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7\結果表\"/>
    </mc:Choice>
  </mc:AlternateContent>
  <xr:revisionPtr revIDLastSave="0" documentId="13_ncr:1_{61B7013E-3E70-449B-956D-F51E6DDCAE92}" xr6:coauthVersionLast="47" xr6:coauthVersionMax="47" xr10:uidLastSave="{00000000-0000-0000-0000-000000000000}"/>
  <bookViews>
    <workbookView xWindow="-108" yWindow="-108" windowWidth="23256" windowHeight="14016" xr2:uid="{3969C933-A628-4E0E-BB81-8B57C6EE8233}"/>
  </bookViews>
  <sheets>
    <sheet name="表１" sheetId="71" r:id="rId1"/>
    <sheet name="表２ " sheetId="72" r:id="rId2"/>
    <sheet name="表２(2)" sheetId="73" r:id="rId3"/>
    <sheet name="表３" sheetId="74" r:id="rId4"/>
    <sheet name="表４ " sheetId="75" r:id="rId5"/>
    <sheet name="表４(2)" sheetId="76" r:id="rId6"/>
    <sheet name="表５" sheetId="77" r:id="rId7"/>
  </sheets>
  <definedNames>
    <definedName name="_00_月報ﾃﾞｰﾀ" localSheetId="0" hidden="1">表１!#REF!</definedName>
    <definedName name="_00_月報ﾃﾞｰﾀ" localSheetId="1" hidden="1">'表２ '!#REF!</definedName>
    <definedName name="_00_月報ﾃﾞｰﾀ" localSheetId="2" hidden="1">'表２(2)'!#REF!</definedName>
    <definedName name="_xlnm.Print_Area" localSheetId="0">表１!$B$1:$J$49</definedName>
    <definedName name="_xlnm.Print_Area" localSheetId="1">'表２ '!$B$1:$I$51</definedName>
    <definedName name="_xlnm.Print_Area" localSheetId="2">'表２(2)'!$B$1:$I$51</definedName>
    <definedName name="_xlnm.Print_Area" localSheetId="3">表３!$B$1:$J$47</definedName>
    <definedName name="_xlnm.Print_Area" localSheetId="4">'表４ '!$B$1:$I$48</definedName>
    <definedName name="_xlnm.Print_Area" localSheetId="5">'表４(2)'!$B$1:$J$48</definedName>
    <definedName name="_xlnm.Print_Area" localSheetId="6">表５!$B$1:$L$50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76" l="1"/>
  <c r="B46" i="76"/>
  <c r="B45" i="76"/>
  <c r="B44" i="76"/>
  <c r="B35" i="76"/>
  <c r="B34" i="76"/>
  <c r="B33" i="76"/>
  <c r="B32" i="76"/>
  <c r="B24" i="76"/>
  <c r="B23" i="76"/>
  <c r="B22" i="76"/>
  <c r="B21" i="76"/>
  <c r="B20" i="76"/>
  <c r="B43" i="76" s="1"/>
  <c r="B19" i="76"/>
  <c r="B42" i="76" s="1"/>
  <c r="B18" i="76"/>
  <c r="B41" i="76" s="1"/>
  <c r="B17" i="76"/>
  <c r="B40" i="76" s="1"/>
  <c r="B16" i="76"/>
  <c r="B39" i="76" s="1"/>
  <c r="B15" i="76"/>
  <c r="B38" i="76" s="1"/>
  <c r="B14" i="76"/>
  <c r="B37" i="76" s="1"/>
  <c r="B13" i="76"/>
  <c r="B36" i="76" s="1"/>
  <c r="B12" i="76"/>
  <c r="B11" i="76"/>
  <c r="B10" i="76"/>
  <c r="B9" i="76"/>
  <c r="B43" i="75"/>
  <c r="B42" i="75"/>
  <c r="B41" i="75"/>
  <c r="B40" i="75"/>
  <c r="B24" i="75"/>
  <c r="B47" i="75" s="1"/>
  <c r="B23" i="75"/>
  <c r="B46" i="75" s="1"/>
  <c r="B22" i="75"/>
  <c r="B45" i="75" s="1"/>
  <c r="B21" i="75"/>
  <c r="B44" i="75" s="1"/>
  <c r="B20" i="75"/>
  <c r="B19" i="75"/>
  <c r="B18" i="75"/>
  <c r="B17" i="75"/>
  <c r="B16" i="75"/>
  <c r="B39" i="75" s="1"/>
  <c r="B15" i="75"/>
  <c r="B38" i="75" s="1"/>
  <c r="B14" i="75"/>
  <c r="B37" i="75" s="1"/>
  <c r="B13" i="75"/>
  <c r="B36" i="75" s="1"/>
  <c r="B12" i="75"/>
  <c r="B35" i="75" s="1"/>
  <c r="B11" i="75"/>
  <c r="B34" i="75" s="1"/>
  <c r="B10" i="75"/>
  <c r="B33" i="75" s="1"/>
  <c r="B9" i="75"/>
  <c r="B32" i="75" s="1"/>
  <c r="B37" i="74"/>
  <c r="B36" i="74"/>
  <c r="B35" i="74"/>
  <c r="B34" i="74"/>
  <c r="B33" i="74"/>
  <c r="B23" i="74"/>
  <c r="B45" i="74" s="1"/>
  <c r="B22" i="74"/>
  <c r="B44" i="74" s="1"/>
  <c r="B21" i="74"/>
  <c r="B43" i="74" s="1"/>
  <c r="B20" i="74"/>
  <c r="B42" i="74" s="1"/>
  <c r="B19" i="74"/>
  <c r="B41" i="74" s="1"/>
  <c r="B18" i="74"/>
  <c r="B40" i="74" s="1"/>
  <c r="B17" i="74"/>
  <c r="B39" i="74" s="1"/>
  <c r="B16" i="74"/>
  <c r="B38" i="74" s="1"/>
  <c r="B15" i="74"/>
  <c r="B14" i="74"/>
  <c r="B13" i="74"/>
  <c r="B12" i="74"/>
  <c r="B11" i="74"/>
  <c r="B10" i="74"/>
  <c r="B32" i="74" s="1"/>
  <c r="B9" i="74"/>
  <c r="B31" i="74" s="1"/>
  <c r="B8" i="74"/>
  <c r="B30" i="74" s="1"/>
</calcChain>
</file>

<file path=xl/sharedStrings.xml><?xml version="1.0" encoding="utf-8"?>
<sst xmlns="http://schemas.openxmlformats.org/spreadsheetml/2006/main" count="499" uniqueCount="76">
  <si>
    <t>(事業所規模５人以上)</t>
    <phoneticPr fontId="9"/>
  </si>
  <si>
    <t>現金給与総額</t>
    <rPh sb="2" eb="4">
      <t>キュウヨ</t>
    </rPh>
    <rPh sb="4" eb="6">
      <t>ソウガク</t>
    </rPh>
    <phoneticPr fontId="9"/>
  </si>
  <si>
    <t>きまって支給する給与</t>
    <rPh sb="8" eb="10">
      <t>キュウヨ</t>
    </rPh>
    <phoneticPr fontId="9"/>
  </si>
  <si>
    <t>特別に支払われた給与</t>
    <rPh sb="8" eb="10">
      <t>キュウヨ</t>
    </rPh>
    <phoneticPr fontId="9"/>
  </si>
  <si>
    <t>所定内給与</t>
    <phoneticPr fontId="9"/>
  </si>
  <si>
    <t>金　額</t>
    <phoneticPr fontId="9"/>
  </si>
  <si>
    <t>前年同月比</t>
    <phoneticPr fontId="9"/>
  </si>
  <si>
    <t>前年同月比</t>
  </si>
  <si>
    <t>前年同月差</t>
  </si>
  <si>
    <t>　　円</t>
  </si>
  <si>
    <t>％</t>
  </si>
  <si>
    <t>円</t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</si>
  <si>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</si>
  <si>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</si>
  <si>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</si>
  <si>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</si>
  <si>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</si>
  <si>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</si>
  <si>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</si>
  <si>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</si>
  <si>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</si>
  <si>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</si>
  <si>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</si>
  <si>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</si>
  <si>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</si>
  <si>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</si>
  <si>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</si>
  <si>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</si>
  <si>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（事業所規模３０人以上）</t>
    <phoneticPr fontId="9"/>
  </si>
  <si>
    <t>一般労働者</t>
    <rPh sb="0" eb="2">
      <t>イッパン</t>
    </rPh>
    <rPh sb="2" eb="5">
      <t>ロウドウシャ</t>
    </rPh>
    <phoneticPr fontId="3"/>
  </si>
  <si>
    <t>特別に支払
われた給与</t>
    <rPh sb="9" eb="11">
      <t>キュウヨ</t>
    </rPh>
    <phoneticPr fontId="9"/>
  </si>
  <si>
    <t>％</t>
    <phoneticPr fontId="24"/>
  </si>
  <si>
    <t>パートタイム労働者</t>
    <rPh sb="6" eb="9">
      <t>ロウドウシャ</t>
    </rPh>
    <phoneticPr fontId="3"/>
  </si>
  <si>
    <t>（事業所規模５人以上）</t>
  </si>
  <si>
    <t>　　　　　　 （単位：円）</t>
  </si>
  <si>
    <t>　</t>
  </si>
  <si>
    <t>総実労働時間</t>
    <phoneticPr fontId="9"/>
  </si>
  <si>
    <t>出　勤　日　数</t>
    <phoneticPr fontId="9"/>
  </si>
  <si>
    <t>所定内労働時間</t>
    <phoneticPr fontId="9"/>
  </si>
  <si>
    <t>所定外労働時間</t>
    <phoneticPr fontId="9"/>
  </si>
  <si>
    <t>実　　数</t>
    <phoneticPr fontId="9"/>
  </si>
  <si>
    <t>前年同月比</t>
    <rPh sb="4" eb="5">
      <t>ヒ</t>
    </rPh>
    <phoneticPr fontId="9"/>
  </si>
  <si>
    <t>時間</t>
    <phoneticPr fontId="9"/>
  </si>
  <si>
    <t>日</t>
    <phoneticPr fontId="9"/>
  </si>
  <si>
    <t>（事業所規模３０人以上）</t>
  </si>
  <si>
    <t>出勤日数</t>
    <phoneticPr fontId="9"/>
  </si>
  <si>
    <t>常用労働者数</t>
  </si>
  <si>
    <t>労働異動率</t>
  </si>
  <si>
    <t>一般労働者数</t>
    <rPh sb="0" eb="2">
      <t>イッパン</t>
    </rPh>
    <phoneticPr fontId="3"/>
  </si>
  <si>
    <t>ﾊﾟｰﾄﾀｲﾑ労働者</t>
  </si>
  <si>
    <t>実　　数</t>
  </si>
  <si>
    <t>前年
同月比</t>
    <phoneticPr fontId="24"/>
  </si>
  <si>
    <t>ﾊﾟｰﾄﾀｲﾑ
比率</t>
    <phoneticPr fontId="24"/>
  </si>
  <si>
    <t>入 職 率</t>
  </si>
  <si>
    <t>離 職 率</t>
  </si>
  <si>
    <t>人</t>
  </si>
  <si>
    <t xml:space="preserve">    ﾎﾟｲﾝﾄ</t>
  </si>
  <si>
    <t>(注１) 現金給与総額、きまって支給する給与及び所定内給与の前年同月比は、名目賃金指数により計算した。</t>
    <rPh sb="5" eb="7">
      <t>ゲンキン</t>
    </rPh>
    <rPh sb="7" eb="9">
      <t>キュウヨ</t>
    </rPh>
    <rPh sb="9" eb="11">
      <t>ソウガク</t>
    </rPh>
    <rPh sb="16" eb="18">
      <t>シキュウ</t>
    </rPh>
    <rPh sb="20" eb="22">
      <t>キュウヨ</t>
    </rPh>
    <rPh sb="22" eb="23">
      <t>オヨ</t>
    </rPh>
    <rPh sb="24" eb="26">
      <t>ショテイ</t>
    </rPh>
    <rPh sb="26" eb="27">
      <t>ナイ</t>
    </rPh>
    <rPh sb="27" eb="29">
      <t>キュウヨ</t>
    </rPh>
    <rPh sb="37" eb="39">
      <t>メイモク</t>
    </rPh>
    <rPh sb="39" eb="41">
      <t>チンギン</t>
    </rPh>
    <rPh sb="41" eb="43">
      <t>シスウ</t>
    </rPh>
    <phoneticPr fontId="9"/>
  </si>
  <si>
    <t>(注２) 特別に支払われた給与の前年同月差は、実数により計算した。</t>
    <rPh sb="18" eb="20">
      <t>ドウゲツ</t>
    </rPh>
    <phoneticPr fontId="9"/>
  </si>
  <si>
    <t>(注) 現金給与総額、きまって支給する給与及び所定内給与の前年同月比は、名目賃金指数により計算した。</t>
    <rPh sb="4" eb="6">
      <t>ゲンキン</t>
    </rPh>
    <rPh sb="6" eb="8">
      <t>キュウヨ</t>
    </rPh>
    <rPh sb="8" eb="10">
      <t>ソウガク</t>
    </rPh>
    <rPh sb="15" eb="17">
      <t>シキュウ</t>
    </rPh>
    <rPh sb="19" eb="21">
      <t>キュウヨ</t>
    </rPh>
    <rPh sb="21" eb="22">
      <t>オヨ</t>
    </rPh>
    <rPh sb="23" eb="25">
      <t>ショテイ</t>
    </rPh>
    <rPh sb="25" eb="26">
      <t>ナイ</t>
    </rPh>
    <rPh sb="26" eb="28">
      <t>キュウヨ</t>
    </rPh>
    <rPh sb="36" eb="38">
      <t>メイモク</t>
    </rPh>
    <rPh sb="38" eb="40">
      <t>チンギン</t>
    </rPh>
    <rPh sb="40" eb="42">
      <t>シスウ</t>
    </rPh>
    <phoneticPr fontId="9"/>
  </si>
  <si>
    <t>　　</t>
    <phoneticPr fontId="4"/>
  </si>
  <si>
    <t>(注) 現金給与総額、きまって支給する給与及び所定内給与の前年同月比は、名目賃金指数 により計算した。</t>
    <rPh sb="4" eb="6">
      <t>ゲンキン</t>
    </rPh>
    <rPh sb="6" eb="8">
      <t>キュウヨ</t>
    </rPh>
    <rPh sb="8" eb="10">
      <t>ソウガク</t>
    </rPh>
    <rPh sb="15" eb="17">
      <t>シキュウ</t>
    </rPh>
    <rPh sb="19" eb="21">
      <t>キュウヨ</t>
    </rPh>
    <rPh sb="21" eb="22">
      <t>オヨ</t>
    </rPh>
    <rPh sb="23" eb="25">
      <t>ショテイ</t>
    </rPh>
    <rPh sb="25" eb="26">
      <t>ナイ</t>
    </rPh>
    <rPh sb="26" eb="28">
      <t>キュウヨ</t>
    </rPh>
    <rPh sb="36" eb="38">
      <t>メイモク</t>
    </rPh>
    <rPh sb="38" eb="40">
      <t>チンギン</t>
    </rPh>
    <rPh sb="40" eb="42">
      <t>シスウ</t>
    </rPh>
    <phoneticPr fontId="9"/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</si>
  <si>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10"/>
  </si>
  <si>
    <t>(注１) 前年同月比は常用雇用指数により計算した。</t>
    <rPh sb="20" eb="22">
      <t>ケイサン</t>
    </rPh>
    <phoneticPr fontId="3"/>
  </si>
  <si>
    <t>(注２) 入(離)職率は、前月労働者に対する入(離)職の割合である。</t>
    <phoneticPr fontId="24"/>
  </si>
  <si>
    <t>X</t>
  </si>
  <si>
    <t>X</t>
    <phoneticPr fontId="24"/>
  </si>
  <si>
    <t>X</t>
    <phoneticPr fontId="4"/>
  </si>
  <si>
    <t>表１　産業別にみた賃金の動き（令和７年７月）</t>
    <rPh sb="20" eb="21">
      <t>ガツ</t>
    </rPh>
    <phoneticPr fontId="4"/>
  </si>
  <si>
    <t>表２-１　産業別、就業形態別にみた賃金の動き（令和７年７月）</t>
    <rPh sb="5" eb="8">
      <t>サンギョウベツ</t>
    </rPh>
    <rPh sb="9" eb="11">
      <t>シュウギョウ</t>
    </rPh>
    <rPh sb="11" eb="13">
      <t>ケイタイ</t>
    </rPh>
    <phoneticPr fontId="4"/>
  </si>
  <si>
    <t>ｘ</t>
    <phoneticPr fontId="24"/>
  </si>
  <si>
    <t>表２-２　産業別、就業形態別にみた賃金の動き（令和７年７月）</t>
    <rPh sb="5" eb="8">
      <t>サンギョウベツ</t>
    </rPh>
    <rPh sb="9" eb="11">
      <t>シュウギョウ</t>
    </rPh>
    <rPh sb="11" eb="13">
      <t>ケイタイ</t>
    </rPh>
    <phoneticPr fontId="4"/>
  </si>
  <si>
    <t>表３ 産業別にみた労働時間の動き（令和７年７月）</t>
    <phoneticPr fontId="4"/>
  </si>
  <si>
    <t>表４ｰ１　産業別、就業形態別にみた労働時間の動き（令和７年７月）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</si>
  <si>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産業別、就業形態別にみた労働時間の動き（令和７年７月）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</si>
  <si>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表５　産業別にみた常用雇用の動き（令和７年７月）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</si>
</sst>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▲ &quot;#,##0.0"/>
    <numFmt numFmtId="177" formatCode="#,##0;&quot;▲ &quot;#,##0"/>
    <numFmt numFmtId="178" formatCode="0.0"/>
    <numFmt numFmtId="179" formatCode="0.0;&quot;▲ &quot;0.0"/>
    <numFmt numFmtId="180" formatCode="0.00;&quot;▲ &quot;0.00"/>
  </numFmts>
  <fonts count="33" x14ac:knownFonts="1"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20"/>
      <name val="ＭＳ ゴシック"/>
      <family val="3"/>
      <charset val="128"/>
    </font>
    <font>
      <sz val="2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7.5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4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1" fontId="1" fillId="0" borderId="0"/>
    <xf numFmtId="0" fontId="1" fillId="0" borderId="0"/>
  </cellStyleXfs>
  <cellXfs count="261">
    <xf numFmtId="0" fontId="0" fillId="0" borderId="0" xfId="0">
      <alignment vertical="center"/>
    </xf>
    <xf numFmtId="1" fontId="2" fillId="0" borderId="0" xfId="1" applyFont="1" applyAlignment="1">
      <alignment horizontal="left" vertical="center"/>
    </xf>
    <xf numFmtId="1" fontId="1" fillId="0" borderId="0" xfId="1" applyAlignment="1">
      <alignment horizontal="center" vertical="center"/>
    </xf>
    <xf numFmtId="1" fontId="1" fillId="0" borderId="0" xfId="1" applyAlignment="1">
      <alignment vertical="center"/>
    </xf>
    <xf numFmtId="1" fontId="2" fillId="0" borderId="0" xfId="1" applyFont="1" applyAlignment="1">
      <alignment horizontal="right" vertical="center" indent="5"/>
    </xf>
    <xf numFmtId="1" fontId="5" fillId="0" borderId="0" xfId="1" applyFont="1" applyAlignment="1">
      <alignment vertical="center"/>
    </xf>
    <xf numFmtId="1" fontId="6" fillId="0" borderId="0" xfId="1" applyFont="1" applyAlignment="1">
      <alignment vertical="center"/>
    </xf>
    <xf numFmtId="1" fontId="7" fillId="0" borderId="0" xfId="1" applyFont="1" applyAlignment="1">
      <alignment vertical="center"/>
    </xf>
    <xf numFmtId="1" fontId="8" fillId="0" borderId="0" xfId="1" applyFont="1" applyAlignment="1">
      <alignment vertical="center"/>
    </xf>
    <xf numFmtId="1" fontId="8" fillId="0" borderId="0" xfId="1" applyFont="1" applyAlignment="1">
      <alignment horizontal="left" vertical="center"/>
    </xf>
    <xf numFmtId="1" fontId="2" fillId="0" borderId="0" xfId="1" applyFont="1" applyAlignment="1">
      <alignment vertical="center"/>
    </xf>
    <xf numFmtId="1" fontId="8" fillId="0" borderId="1" xfId="1" applyFont="1" applyBorder="1" applyAlignment="1">
      <alignment vertical="center"/>
    </xf>
    <xf numFmtId="1" fontId="10" fillId="0" borderId="2" xfId="1" applyFont="1" applyBorder="1" applyAlignment="1">
      <alignment horizontal="center" vertical="center"/>
    </xf>
    <xf numFmtId="1" fontId="10" fillId="0" borderId="3" xfId="1" applyFont="1" applyBorder="1" applyAlignment="1">
      <alignment horizontal="center" vertical="center"/>
    </xf>
    <xf numFmtId="1" fontId="10" fillId="0" borderId="4" xfId="1" applyFont="1" applyBorder="1" applyAlignment="1">
      <alignment vertical="center"/>
    </xf>
    <xf numFmtId="1" fontId="10" fillId="0" borderId="3" xfId="1" applyFont="1" applyBorder="1" applyAlignment="1">
      <alignment vertical="center"/>
    </xf>
    <xf numFmtId="1" fontId="10" fillId="0" borderId="5" xfId="1" applyFont="1" applyBorder="1" applyAlignment="1">
      <alignment vertical="center"/>
    </xf>
    <xf numFmtId="1" fontId="2" fillId="0" borderId="6" xfId="1" applyFont="1" applyBorder="1" applyAlignment="1">
      <alignment vertical="center"/>
    </xf>
    <xf numFmtId="1" fontId="11" fillId="0" borderId="0" xfId="1" applyFont="1" applyAlignment="1">
      <alignment vertical="center"/>
    </xf>
    <xf numFmtId="1" fontId="12" fillId="0" borderId="6" xfId="1" applyFont="1" applyBorder="1" applyAlignment="1">
      <alignment vertical="center"/>
    </xf>
    <xf numFmtId="1" fontId="10" fillId="0" borderId="7" xfId="1" applyFont="1" applyBorder="1" applyAlignment="1">
      <alignment horizontal="centerContinuous" vertical="center"/>
    </xf>
    <xf numFmtId="1" fontId="10" fillId="0" borderId="7" xfId="1" applyFont="1" applyBorder="1" applyAlignment="1">
      <alignment horizontal="centerContinuous"/>
    </xf>
    <xf numFmtId="1" fontId="10" fillId="0" borderId="8" xfId="1" applyFont="1" applyBorder="1" applyAlignment="1">
      <alignment horizontal="centerContinuous" vertical="center"/>
    </xf>
    <xf numFmtId="1" fontId="10" fillId="0" borderId="8" xfId="1" applyFont="1" applyBorder="1" applyAlignment="1">
      <alignment vertical="center"/>
    </xf>
    <xf numFmtId="1" fontId="10" fillId="0" borderId="10" xfId="1" applyFont="1" applyBorder="1" applyAlignment="1">
      <alignment horizontal="center" vertical="center"/>
    </xf>
    <xf numFmtId="1" fontId="10" fillId="0" borderId="11" xfId="1" applyFont="1" applyBorder="1" applyAlignment="1">
      <alignment horizontal="center" vertical="center"/>
    </xf>
    <xf numFmtId="1" fontId="10" fillId="0" borderId="12" xfId="1" applyFont="1" applyBorder="1" applyAlignment="1">
      <alignment horizontal="centerContinuous" vertical="center"/>
    </xf>
    <xf numFmtId="1" fontId="10" fillId="0" borderId="13" xfId="1" applyFont="1" applyBorder="1" applyAlignment="1">
      <alignment horizontal="centerContinuous" vertical="center"/>
    </xf>
    <xf numFmtId="1" fontId="10" fillId="0" borderId="14" xfId="1" applyFont="1" applyBorder="1" applyAlignment="1">
      <alignment horizontal="centerContinuous" vertical="center"/>
    </xf>
    <xf numFmtId="1" fontId="10" fillId="0" borderId="15" xfId="1" applyFont="1" applyBorder="1" applyAlignment="1">
      <alignment horizontal="centerContinuous" vertical="center"/>
    </xf>
    <xf numFmtId="1" fontId="10" fillId="0" borderId="16" xfId="1" applyFont="1" applyBorder="1" applyAlignment="1">
      <alignment vertical="center"/>
    </xf>
    <xf numFmtId="1" fontId="10" fillId="0" borderId="17" xfId="1" applyFont="1" applyBorder="1" applyAlignment="1">
      <alignment vertical="center"/>
    </xf>
    <xf numFmtId="1" fontId="13" fillId="0" borderId="0" xfId="1" applyFont="1" applyAlignment="1">
      <alignment vertical="center"/>
    </xf>
    <xf numFmtId="1" fontId="12" fillId="0" borderId="18" xfId="1" applyFont="1" applyBorder="1" applyAlignment="1">
      <alignment vertical="center"/>
    </xf>
    <xf numFmtId="1" fontId="10" fillId="0" borderId="19" xfId="1" applyFont="1" applyBorder="1" applyAlignment="1">
      <alignment horizontal="center" vertical="center"/>
    </xf>
    <xf numFmtId="1" fontId="10" fillId="0" borderId="0" xfId="1" applyFont="1" applyAlignment="1">
      <alignment horizontal="center" vertical="center"/>
    </xf>
    <xf numFmtId="1" fontId="10" fillId="0" borderId="20" xfId="1" applyFont="1" applyBorder="1" applyAlignment="1">
      <alignment horizontal="center" vertical="center"/>
    </xf>
    <xf numFmtId="1" fontId="10" fillId="0" borderId="8" xfId="1" applyFont="1" applyBorder="1" applyAlignment="1">
      <alignment horizontal="center" vertical="center"/>
    </xf>
    <xf numFmtId="1" fontId="10" fillId="0" borderId="21" xfId="1" applyFont="1" applyBorder="1" applyAlignment="1">
      <alignment horizontal="center" vertical="center"/>
    </xf>
    <xf numFmtId="1" fontId="8" fillId="0" borderId="20" xfId="1" applyFont="1" applyBorder="1" applyAlignment="1">
      <alignment horizontal="right" vertical="center"/>
    </xf>
    <xf numFmtId="1" fontId="8" fillId="0" borderId="8" xfId="1" applyFont="1" applyBorder="1" applyAlignment="1">
      <alignment horizontal="right" vertical="center"/>
    </xf>
    <xf numFmtId="1" fontId="8" fillId="0" borderId="9" xfId="1" applyFont="1" applyBorder="1" applyAlignment="1">
      <alignment horizontal="right" vertical="center"/>
    </xf>
    <xf numFmtId="1" fontId="14" fillId="0" borderId="22" xfId="1" applyFont="1" applyBorder="1" applyAlignment="1">
      <alignment horizontal="distributed" vertical="center"/>
    </xf>
    <xf numFmtId="3" fontId="8" fillId="0" borderId="23" xfId="1" applyNumberFormat="1" applyFont="1" applyBorder="1" applyAlignment="1">
      <alignment horizontal="right" vertical="center"/>
    </xf>
    <xf numFmtId="176" fontId="8" fillId="0" borderId="0" xfId="1" quotePrefix="1" applyNumberFormat="1" applyFont="1" applyAlignment="1">
      <alignment horizontal="right" vertical="center"/>
    </xf>
    <xf numFmtId="177" fontId="8" fillId="0" borderId="24" xfId="1" applyNumberFormat="1" applyFont="1" applyBorder="1" applyAlignment="1">
      <alignment horizontal="right" vertical="center"/>
    </xf>
    <xf numFmtId="1" fontId="15" fillId="0" borderId="22" xfId="1" applyFont="1" applyBorder="1" applyAlignment="1">
      <alignment horizontal="distributed" vertical="center" shrinkToFit="1"/>
    </xf>
    <xf numFmtId="1" fontId="16" fillId="0" borderId="22" xfId="1" applyFont="1" applyBorder="1" applyAlignment="1">
      <alignment horizontal="distributed" vertical="center"/>
    </xf>
    <xf numFmtId="1" fontId="17" fillId="0" borderId="25" xfId="1" applyFont="1" applyBorder="1" applyAlignment="1">
      <alignment horizontal="distributed" vertical="center"/>
    </xf>
    <xf numFmtId="3" fontId="8" fillId="0" borderId="26" xfId="1" applyNumberFormat="1" applyFont="1" applyBorder="1" applyAlignment="1">
      <alignment horizontal="right" vertical="center"/>
    </xf>
    <xf numFmtId="176" fontId="8" fillId="0" borderId="10" xfId="1" quotePrefix="1" applyNumberFormat="1" applyFont="1" applyBorder="1" applyAlignment="1">
      <alignment horizontal="right" vertical="center"/>
    </xf>
    <xf numFmtId="176" fontId="8" fillId="0" borderId="11" xfId="1" quotePrefix="1" applyNumberFormat="1" applyFont="1" applyBorder="1" applyAlignment="1">
      <alignment horizontal="right" vertical="center"/>
    </xf>
    <xf numFmtId="177" fontId="8" fillId="0" borderId="27" xfId="1" applyNumberFormat="1" applyFont="1" applyBorder="1" applyAlignment="1">
      <alignment horizontal="right" vertical="center"/>
    </xf>
    <xf numFmtId="1" fontId="18" fillId="0" borderId="6" xfId="1" applyFont="1" applyBorder="1" applyAlignment="1">
      <alignment vertical="center"/>
    </xf>
    <xf numFmtId="1" fontId="8" fillId="0" borderId="0" xfId="1" quotePrefix="1" applyFont="1" applyAlignment="1">
      <alignment vertical="center"/>
    </xf>
    <xf numFmtId="1" fontId="18" fillId="0" borderId="0" xfId="1" applyFont="1" applyAlignment="1">
      <alignment vertical="center"/>
    </xf>
    <xf numFmtId="1" fontId="12" fillId="0" borderId="0" xfId="1" applyFont="1" applyAlignment="1">
      <alignment vertical="center"/>
    </xf>
    <xf numFmtId="1" fontId="12" fillId="0" borderId="2" xfId="1" applyFont="1" applyBorder="1" applyAlignment="1">
      <alignment vertical="center"/>
    </xf>
    <xf numFmtId="1" fontId="12" fillId="0" borderId="7" xfId="1" applyFont="1" applyBorder="1" applyAlignment="1">
      <alignment vertical="center"/>
    </xf>
    <xf numFmtId="1" fontId="10" fillId="0" borderId="28" xfId="1" applyFont="1" applyBorder="1" applyAlignment="1">
      <alignment horizontal="centerContinuous" vertical="center"/>
    </xf>
    <xf numFmtId="1" fontId="10" fillId="0" borderId="28" xfId="1" applyFont="1" applyBorder="1" applyAlignment="1">
      <alignment vertical="center"/>
    </xf>
    <xf numFmtId="1" fontId="10" fillId="0" borderId="29" xfId="1" applyFont="1" applyBorder="1" applyAlignment="1">
      <alignment horizontal="center" vertical="center"/>
    </xf>
    <xf numFmtId="1" fontId="12" fillId="0" borderId="30" xfId="1" applyFont="1" applyBorder="1" applyAlignment="1">
      <alignment vertical="center"/>
    </xf>
    <xf numFmtId="1" fontId="8" fillId="0" borderId="28" xfId="1" applyFont="1" applyBorder="1" applyAlignment="1">
      <alignment horizontal="right" vertical="center"/>
    </xf>
    <xf numFmtId="176" fontId="8" fillId="0" borderId="7" xfId="1" quotePrefix="1" applyNumberFormat="1" applyFont="1" applyBorder="1" applyAlignment="1">
      <alignment horizontal="right" vertical="center"/>
    </xf>
    <xf numFmtId="176" fontId="8" fillId="0" borderId="24" xfId="1" quotePrefix="1" applyNumberFormat="1" applyFont="1" applyBorder="1" applyAlignment="1">
      <alignment horizontal="right" vertical="center"/>
    </xf>
    <xf numFmtId="177" fontId="8" fillId="0" borderId="22" xfId="1" applyNumberFormat="1" applyFont="1" applyBorder="1" applyAlignment="1">
      <alignment horizontal="right" vertical="center"/>
    </xf>
    <xf numFmtId="3" fontId="19" fillId="0" borderId="0" xfId="1" applyNumberFormat="1" applyFont="1" applyAlignment="1">
      <alignment horizontal="right" vertical="center"/>
    </xf>
    <xf numFmtId="176" fontId="8" fillId="0" borderId="27" xfId="1" quotePrefix="1" applyNumberFormat="1" applyFont="1" applyBorder="1" applyAlignment="1">
      <alignment horizontal="right" vertical="center"/>
    </xf>
    <xf numFmtId="177" fontId="8" fillId="0" borderId="25" xfId="1" applyNumberFormat="1" applyFont="1" applyBorder="1" applyAlignment="1">
      <alignment horizontal="right" vertical="center"/>
    </xf>
    <xf numFmtId="1" fontId="14" fillId="0" borderId="0" xfId="1" applyFont="1"/>
    <xf numFmtId="1" fontId="1" fillId="0" borderId="0" xfId="1"/>
    <xf numFmtId="1" fontId="14" fillId="0" borderId="0" xfId="1" applyFont="1" applyAlignment="1">
      <alignment vertical="center"/>
    </xf>
    <xf numFmtId="1" fontId="10" fillId="0" borderId="0" xfId="1" applyFont="1" applyAlignment="1">
      <alignment vertical="center"/>
    </xf>
    <xf numFmtId="1" fontId="20" fillId="0" borderId="0" xfId="1" applyFont="1" applyAlignment="1">
      <alignment vertical="center"/>
    </xf>
    <xf numFmtId="1" fontId="21" fillId="0" borderId="0" xfId="1" applyFont="1" applyAlignment="1">
      <alignment vertical="center"/>
    </xf>
    <xf numFmtId="1" fontId="22" fillId="0" borderId="0" xfId="1" applyFont="1" applyAlignment="1">
      <alignment vertical="center"/>
    </xf>
    <xf numFmtId="1" fontId="21" fillId="0" borderId="0" xfId="1" applyFont="1"/>
    <xf numFmtId="1" fontId="22" fillId="0" borderId="0" xfId="1" applyFont="1"/>
    <xf numFmtId="1" fontId="23" fillId="0" borderId="0" xfId="1" applyFont="1"/>
    <xf numFmtId="1" fontId="2" fillId="0" borderId="0" xfId="1" applyFont="1" applyAlignment="1">
      <alignment horizontal="right" vertical="center" indent="1"/>
    </xf>
    <xf numFmtId="1" fontId="5" fillId="0" borderId="0" xfId="1" applyFont="1" applyAlignment="1">
      <alignment horizontal="right" vertical="center"/>
    </xf>
    <xf numFmtId="1" fontId="8" fillId="0" borderId="32" xfId="1" applyFont="1" applyBorder="1" applyAlignment="1">
      <alignment vertical="center"/>
    </xf>
    <xf numFmtId="1" fontId="8" fillId="0" borderId="33" xfId="1" applyFont="1" applyBorder="1" applyAlignment="1">
      <alignment vertical="center"/>
    </xf>
    <xf numFmtId="1" fontId="10" fillId="0" borderId="35" xfId="1" applyFont="1" applyBorder="1" applyAlignment="1">
      <alignment vertical="center"/>
    </xf>
    <xf numFmtId="1" fontId="2" fillId="0" borderId="7" xfId="1" applyFont="1" applyBorder="1" applyAlignment="1">
      <alignment vertical="center"/>
    </xf>
    <xf numFmtId="1" fontId="10" fillId="0" borderId="0" xfId="1" applyFont="1" applyAlignment="1">
      <alignment horizontal="centerContinuous" vertical="center"/>
    </xf>
    <xf numFmtId="1" fontId="10" fillId="0" borderId="37" xfId="1" applyFont="1" applyBorder="1" applyAlignment="1">
      <alignment horizontal="centerContinuous" vertical="center"/>
    </xf>
    <xf numFmtId="1" fontId="10" fillId="0" borderId="5" xfId="1" applyFont="1" applyBorder="1" applyAlignment="1">
      <alignment horizontal="center" vertical="center"/>
    </xf>
    <xf numFmtId="1" fontId="8" fillId="0" borderId="6" xfId="1" applyFont="1" applyBorder="1" applyAlignment="1">
      <alignment vertical="center"/>
    </xf>
    <xf numFmtId="1" fontId="8" fillId="0" borderId="4" xfId="1" applyFont="1" applyBorder="1" applyAlignment="1">
      <alignment vertical="center"/>
    </xf>
    <xf numFmtId="1" fontId="25" fillId="0" borderId="0" xfId="1" applyFont="1" applyAlignment="1">
      <alignment vertical="center"/>
    </xf>
    <xf numFmtId="1" fontId="26" fillId="0" borderId="0" xfId="1" applyFont="1" applyAlignment="1">
      <alignment vertical="center"/>
    </xf>
    <xf numFmtId="1" fontId="2" fillId="0" borderId="0" xfId="1" applyFont="1" applyAlignment="1">
      <alignment horizontal="right" vertical="center"/>
    </xf>
    <xf numFmtId="1" fontId="10" fillId="0" borderId="21" xfId="1" applyFont="1" applyBorder="1" applyAlignment="1">
      <alignment vertical="center"/>
    </xf>
    <xf numFmtId="1" fontId="10" fillId="0" borderId="42" xfId="1" applyFont="1" applyBorder="1" applyAlignment="1">
      <alignment horizontal="centerContinuous" vertical="center"/>
    </xf>
    <xf numFmtId="0" fontId="1" fillId="0" borderId="0" xfId="2" applyAlignment="1" applyProtection="1">
      <alignment vertical="center"/>
      <protection locked="0"/>
    </xf>
    <xf numFmtId="0" fontId="2" fillId="0" borderId="0" xfId="2" applyFont="1" applyAlignment="1">
      <alignment vertical="center"/>
    </xf>
    <xf numFmtId="0" fontId="10" fillId="0" borderId="0" xfId="2" applyFont="1" applyAlignment="1" applyProtection="1">
      <alignment vertical="center"/>
      <protection locked="0"/>
    </xf>
    <xf numFmtId="0" fontId="10" fillId="0" borderId="0" xfId="2" applyFont="1" applyAlignment="1" applyProtection="1">
      <alignment horizontal="left" vertical="center"/>
      <protection locked="0"/>
    </xf>
    <xf numFmtId="1" fontId="2" fillId="0" borderId="0" xfId="2" applyNumberFormat="1" applyFont="1" applyAlignment="1" applyProtection="1">
      <alignment horizontal="right" vertical="center" indent="3"/>
      <protection locked="0"/>
    </xf>
    <xf numFmtId="0" fontId="1" fillId="0" borderId="0" xfId="2" applyAlignment="1">
      <alignment vertical="center"/>
    </xf>
    <xf numFmtId="0" fontId="22" fillId="0" borderId="0" xfId="2" applyFont="1" applyAlignment="1" applyProtection="1">
      <alignment vertical="center"/>
      <protection locked="0"/>
    </xf>
    <xf numFmtId="0" fontId="2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12" fillId="0" borderId="2" xfId="2" applyFont="1" applyBorder="1" applyAlignment="1">
      <alignment vertical="center"/>
    </xf>
    <xf numFmtId="0" fontId="10" fillId="0" borderId="44" xfId="2" applyFont="1" applyBorder="1" applyAlignment="1">
      <alignment horizontal="centerContinuous"/>
    </xf>
    <xf numFmtId="0" fontId="10" fillId="0" borderId="3" xfId="2" applyFont="1" applyBorder="1" applyAlignment="1">
      <alignment horizontal="centerContinuous"/>
    </xf>
    <xf numFmtId="0" fontId="14" fillId="0" borderId="3" xfId="2" applyFont="1" applyBorder="1" applyAlignment="1">
      <alignment vertical="center"/>
    </xf>
    <xf numFmtId="0" fontId="10" fillId="0" borderId="5" xfId="2" applyFont="1" applyBorder="1" applyAlignment="1">
      <alignment horizontal="centerContinuous"/>
    </xf>
    <xf numFmtId="0" fontId="27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0" fontId="10" fillId="0" borderId="16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Continuous" vertical="center"/>
    </xf>
    <xf numFmtId="0" fontId="10" fillId="0" borderId="15" xfId="2" applyFont="1" applyBorder="1" applyAlignment="1">
      <alignment horizontal="centerContinuous" vertical="center"/>
    </xf>
    <xf numFmtId="0" fontId="10" fillId="0" borderId="17" xfId="2" applyFont="1" applyBorder="1" applyAlignment="1">
      <alignment horizontal="center" vertical="center"/>
    </xf>
    <xf numFmtId="0" fontId="8" fillId="0" borderId="25" xfId="2" applyFont="1" applyBorder="1" applyAlignment="1">
      <alignment vertical="center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shrinkToFit="1"/>
    </xf>
    <xf numFmtId="0" fontId="10" fillId="0" borderId="20" xfId="2" applyFont="1" applyBorder="1" applyAlignment="1">
      <alignment horizontal="center" vertical="center" shrinkToFit="1"/>
    </xf>
    <xf numFmtId="0" fontId="22" fillId="0" borderId="7" xfId="2" applyFont="1" applyBorder="1" applyAlignment="1">
      <alignment vertical="center"/>
    </xf>
    <xf numFmtId="1" fontId="8" fillId="0" borderId="1" xfId="1" applyFont="1" applyBorder="1" applyAlignment="1">
      <alignment horizontal="distributed" vertical="center"/>
    </xf>
    <xf numFmtId="0" fontId="8" fillId="0" borderId="40" xfId="2" applyFont="1" applyBorder="1" applyAlignment="1">
      <alignment horizontal="right" vertical="center"/>
    </xf>
    <xf numFmtId="0" fontId="8" fillId="0" borderId="9" xfId="2" applyFont="1" applyBorder="1" applyAlignment="1">
      <alignment horizontal="right" vertical="center"/>
    </xf>
    <xf numFmtId="0" fontId="8" fillId="0" borderId="1" xfId="2" applyFont="1" applyBorder="1" applyAlignment="1">
      <alignment horizontal="right" vertical="center"/>
    </xf>
    <xf numFmtId="0" fontId="8" fillId="0" borderId="20" xfId="2" applyFont="1" applyBorder="1" applyAlignment="1">
      <alignment horizontal="right" vertical="center"/>
    </xf>
    <xf numFmtId="0" fontId="14" fillId="0" borderId="22" xfId="1" applyNumberFormat="1" applyFont="1" applyBorder="1" applyAlignment="1">
      <alignment horizontal="distributed" vertical="center" shrinkToFit="1"/>
    </xf>
    <xf numFmtId="176" fontId="8" fillId="0" borderId="23" xfId="2" applyNumberFormat="1" applyFont="1" applyBorder="1" applyAlignment="1">
      <alignment horizontal="right" vertical="center"/>
    </xf>
    <xf numFmtId="176" fontId="8" fillId="0" borderId="22" xfId="2" applyNumberFormat="1" applyFont="1" applyBorder="1" applyAlignment="1">
      <alignment horizontal="right" vertical="center"/>
    </xf>
    <xf numFmtId="176" fontId="8" fillId="0" borderId="34" xfId="2" applyNumberFormat="1" applyFont="1" applyBorder="1" applyAlignment="1">
      <alignment horizontal="right" vertical="center"/>
    </xf>
    <xf numFmtId="0" fontId="28" fillId="0" borderId="22" xfId="1" applyNumberFormat="1" applyFont="1" applyBorder="1" applyAlignment="1">
      <alignment horizontal="distributed" vertical="center" shrinkToFit="1"/>
    </xf>
    <xf numFmtId="0" fontId="16" fillId="0" borderId="22" xfId="1" applyNumberFormat="1" applyFont="1" applyBorder="1" applyAlignment="1">
      <alignment horizontal="distributed" vertical="center" shrinkToFit="1"/>
    </xf>
    <xf numFmtId="176" fontId="8" fillId="0" borderId="28" xfId="2" applyNumberFormat="1" applyFont="1" applyBorder="1" applyAlignment="1">
      <alignment horizontal="right" vertical="center"/>
    </xf>
    <xf numFmtId="0" fontId="29" fillId="0" borderId="25" xfId="1" applyNumberFormat="1" applyFont="1" applyBorder="1" applyAlignment="1">
      <alignment horizontal="distributed" vertical="center" shrinkToFit="1"/>
    </xf>
    <xf numFmtId="176" fontId="8" fillId="0" borderId="26" xfId="2" applyNumberFormat="1" applyFont="1" applyBorder="1" applyAlignment="1">
      <alignment horizontal="right" vertical="center"/>
    </xf>
    <xf numFmtId="176" fontId="8" fillId="0" borderId="25" xfId="2" applyNumberFormat="1" applyFont="1" applyBorder="1" applyAlignment="1">
      <alignment horizontal="right" vertical="center"/>
    </xf>
    <xf numFmtId="176" fontId="8" fillId="0" borderId="39" xfId="2" applyNumberFormat="1" applyFont="1" applyBorder="1" applyAlignment="1">
      <alignment horizontal="right" vertical="center"/>
    </xf>
    <xf numFmtId="176" fontId="22" fillId="0" borderId="0" xfId="2" applyNumberFormat="1" applyFont="1" applyAlignment="1">
      <alignment horizontal="right" vertical="center"/>
    </xf>
    <xf numFmtId="178" fontId="22" fillId="0" borderId="0" xfId="2" applyNumberFormat="1" applyFont="1" applyAlignment="1">
      <alignment horizontal="right" vertical="center"/>
    </xf>
    <xf numFmtId="176" fontId="8" fillId="0" borderId="0" xfId="2" applyNumberFormat="1" applyFont="1" applyAlignment="1">
      <alignment vertical="center"/>
    </xf>
    <xf numFmtId="176" fontId="10" fillId="0" borderId="44" xfId="2" applyNumberFormat="1" applyFont="1" applyBorder="1" applyAlignment="1">
      <alignment horizontal="centerContinuous"/>
    </xf>
    <xf numFmtId="176" fontId="10" fillId="0" borderId="3" xfId="2" applyNumberFormat="1" applyFont="1" applyBorder="1" applyAlignment="1">
      <alignment horizontal="centerContinuous"/>
    </xf>
    <xf numFmtId="176" fontId="14" fillId="0" borderId="3" xfId="2" applyNumberFormat="1" applyFont="1" applyBorder="1" applyAlignment="1">
      <alignment vertical="center"/>
    </xf>
    <xf numFmtId="176" fontId="10" fillId="0" borderId="5" xfId="2" applyNumberFormat="1" applyFont="1" applyBorder="1" applyAlignment="1">
      <alignment horizontal="centerContinuous"/>
    </xf>
    <xf numFmtId="176" fontId="10" fillId="0" borderId="16" xfId="2" applyNumberFormat="1" applyFont="1" applyBorder="1" applyAlignment="1">
      <alignment horizontal="center" vertical="center"/>
    </xf>
    <xf numFmtId="176" fontId="10" fillId="0" borderId="13" xfId="2" applyNumberFormat="1" applyFont="1" applyBorder="1" applyAlignment="1">
      <alignment horizontal="center" vertical="center"/>
    </xf>
    <xf numFmtId="176" fontId="10" fillId="0" borderId="14" xfId="2" applyNumberFormat="1" applyFont="1" applyBorder="1" applyAlignment="1">
      <alignment horizontal="centerContinuous" vertical="center"/>
    </xf>
    <xf numFmtId="176" fontId="10" fillId="0" borderId="15" xfId="2" applyNumberFormat="1" applyFont="1" applyBorder="1" applyAlignment="1">
      <alignment horizontal="centerContinuous" vertical="center"/>
    </xf>
    <xf numFmtId="176" fontId="10" fillId="0" borderId="17" xfId="2" applyNumberFormat="1" applyFont="1" applyBorder="1" applyAlignment="1">
      <alignment horizontal="center" vertical="center"/>
    </xf>
    <xf numFmtId="176" fontId="10" fillId="0" borderId="1" xfId="2" applyNumberFormat="1" applyFont="1" applyBorder="1" applyAlignment="1">
      <alignment horizontal="center" vertical="center"/>
    </xf>
    <xf numFmtId="176" fontId="10" fillId="0" borderId="1" xfId="2" applyNumberFormat="1" applyFont="1" applyBorder="1" applyAlignment="1">
      <alignment horizontal="center" vertical="center" shrinkToFit="1"/>
    </xf>
    <xf numFmtId="176" fontId="10" fillId="0" borderId="45" xfId="2" applyNumberFormat="1" applyFont="1" applyBorder="1" applyAlignment="1">
      <alignment horizontal="center" vertical="center" shrinkToFit="1"/>
    </xf>
    <xf numFmtId="176" fontId="8" fillId="0" borderId="40" xfId="2" applyNumberFormat="1" applyFont="1" applyBorder="1" applyAlignment="1">
      <alignment horizontal="right" vertical="center"/>
    </xf>
    <xf numFmtId="176" fontId="8" fillId="0" borderId="9" xfId="2" applyNumberFormat="1" applyFont="1" applyBorder="1" applyAlignment="1">
      <alignment horizontal="right" vertical="center"/>
    </xf>
    <xf numFmtId="176" fontId="8" fillId="0" borderId="1" xfId="2" applyNumberFormat="1" applyFont="1" applyBorder="1" applyAlignment="1">
      <alignment horizontal="right" vertical="center"/>
    </xf>
    <xf numFmtId="176" fontId="8" fillId="0" borderId="20" xfId="2" applyNumberFormat="1" applyFont="1" applyBorder="1" applyAlignment="1">
      <alignment horizontal="right" vertical="center"/>
    </xf>
    <xf numFmtId="176" fontId="8" fillId="0" borderId="0" xfId="2" applyNumberFormat="1" applyFont="1" applyAlignment="1">
      <alignment horizontal="right" vertical="center"/>
    </xf>
    <xf numFmtId="176" fontId="8" fillId="0" borderId="46" xfId="2" applyNumberFormat="1" applyFont="1" applyBorder="1" applyAlignment="1">
      <alignment horizontal="right" vertical="center"/>
    </xf>
    <xf numFmtId="176" fontId="8" fillId="0" borderId="24" xfId="2" applyNumberFormat="1" applyFont="1" applyBorder="1" applyAlignment="1">
      <alignment horizontal="right" vertical="center"/>
    </xf>
    <xf numFmtId="1" fontId="28" fillId="0" borderId="22" xfId="1" applyFont="1" applyBorder="1" applyAlignment="1">
      <alignment horizontal="distributed" vertical="center" shrinkToFit="1"/>
    </xf>
    <xf numFmtId="1" fontId="29" fillId="0" borderId="25" xfId="1" applyFont="1" applyBorder="1" applyAlignment="1">
      <alignment horizontal="distributed" vertical="center"/>
    </xf>
    <xf numFmtId="176" fontId="8" fillId="0" borderId="11" xfId="2" applyNumberFormat="1" applyFont="1" applyBorder="1" applyAlignment="1">
      <alignment horizontal="right" vertical="center"/>
    </xf>
    <xf numFmtId="176" fontId="8" fillId="0" borderId="47" xfId="2" applyNumberFormat="1" applyFont="1" applyBorder="1" applyAlignment="1">
      <alignment horizontal="right" vertical="center"/>
    </xf>
    <xf numFmtId="176" fontId="8" fillId="0" borderId="27" xfId="2" applyNumberFormat="1" applyFont="1" applyBorder="1" applyAlignment="1">
      <alignment horizontal="right" vertical="center"/>
    </xf>
    <xf numFmtId="3" fontId="12" fillId="0" borderId="0" xfId="2" applyNumberFormat="1" applyFont="1"/>
    <xf numFmtId="178" fontId="12" fillId="0" borderId="0" xfId="2" applyNumberFormat="1" applyFont="1"/>
    <xf numFmtId="0" fontId="8" fillId="0" borderId="0" xfId="2" applyFont="1"/>
    <xf numFmtId="1" fontId="2" fillId="0" borderId="0" xfId="2" applyNumberFormat="1" applyFont="1" applyAlignment="1" applyProtection="1">
      <alignment horizontal="center" vertical="center"/>
      <protection locked="0"/>
    </xf>
    <xf numFmtId="0" fontId="8" fillId="0" borderId="4" xfId="2" applyFont="1" applyBorder="1" applyAlignment="1">
      <alignment vertical="center"/>
    </xf>
    <xf numFmtId="0" fontId="8" fillId="0" borderId="33" xfId="2" applyFont="1" applyBorder="1" applyAlignment="1">
      <alignment vertical="center"/>
    </xf>
    <xf numFmtId="0" fontId="10" fillId="0" borderId="8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1" fontId="8" fillId="0" borderId="6" xfId="1" applyFont="1" applyBorder="1" applyAlignment="1">
      <alignment horizontal="distributed" vertical="center"/>
    </xf>
    <xf numFmtId="176" fontId="8" fillId="0" borderId="4" xfId="2" applyNumberFormat="1" applyFont="1" applyBorder="1" applyAlignment="1">
      <alignment vertical="center"/>
    </xf>
    <xf numFmtId="176" fontId="8" fillId="0" borderId="33" xfId="2" applyNumberFormat="1" applyFont="1" applyBorder="1" applyAlignment="1">
      <alignment vertical="center"/>
    </xf>
    <xf numFmtId="176" fontId="10" fillId="0" borderId="8" xfId="2" applyNumberFormat="1" applyFont="1" applyBorder="1" applyAlignment="1">
      <alignment horizontal="center" vertical="center"/>
    </xf>
    <xf numFmtId="176" fontId="10" fillId="0" borderId="20" xfId="2" applyNumberFormat="1" applyFont="1" applyBorder="1" applyAlignment="1">
      <alignment horizontal="center" vertical="center"/>
    </xf>
    <xf numFmtId="3" fontId="30" fillId="0" borderId="0" xfId="0" applyNumberFormat="1" applyFont="1">
      <alignment vertical="center"/>
    </xf>
    <xf numFmtId="1" fontId="31" fillId="0" borderId="0" xfId="0" applyNumberFormat="1" applyFont="1">
      <alignment vertical="center"/>
    </xf>
    <xf numFmtId="0" fontId="31" fillId="0" borderId="0" xfId="0" applyFont="1">
      <alignment vertical="center"/>
    </xf>
    <xf numFmtId="1" fontId="30" fillId="0" borderId="0" xfId="0" applyNumberFormat="1" applyFont="1" applyAlignment="1">
      <alignment horizontal="right" vertical="center" indent="4"/>
    </xf>
    <xf numFmtId="0" fontId="32" fillId="0" borderId="0" xfId="0" applyFont="1">
      <alignment vertical="center"/>
    </xf>
    <xf numFmtId="1" fontId="32" fillId="0" borderId="0" xfId="0" applyNumberFormat="1" applyFont="1">
      <alignment vertical="center"/>
    </xf>
    <xf numFmtId="0" fontId="32" fillId="0" borderId="2" xfId="0" applyFont="1" applyBorder="1">
      <alignment vertical="center"/>
    </xf>
    <xf numFmtId="1" fontId="32" fillId="0" borderId="2" xfId="0" applyNumberFormat="1" applyFont="1" applyBorder="1" applyAlignment="1">
      <alignment horizontal="centerContinuous" vertical="center"/>
    </xf>
    <xf numFmtId="1" fontId="32" fillId="0" borderId="3" xfId="0" applyNumberFormat="1" applyFont="1" applyBorder="1" applyAlignment="1">
      <alignment horizontal="centerContinuous" vertical="center"/>
    </xf>
    <xf numFmtId="1" fontId="32" fillId="0" borderId="4" xfId="0" applyNumberFormat="1" applyFont="1" applyBorder="1">
      <alignment vertical="center"/>
    </xf>
    <xf numFmtId="1" fontId="32" fillId="0" borderId="5" xfId="0" applyNumberFormat="1" applyFont="1" applyBorder="1" applyAlignment="1">
      <alignment horizontal="centerContinuous" vertical="center"/>
    </xf>
    <xf numFmtId="0" fontId="32" fillId="0" borderId="34" xfId="0" applyFont="1" applyBorder="1">
      <alignment vertical="center"/>
    </xf>
    <xf numFmtId="1" fontId="32" fillId="0" borderId="10" xfId="0" applyNumberFormat="1" applyFont="1" applyBorder="1">
      <alignment vertical="center"/>
    </xf>
    <xf numFmtId="1" fontId="32" fillId="0" borderId="11" xfId="0" applyNumberFormat="1" applyFont="1" applyBorder="1">
      <alignment vertical="center"/>
    </xf>
    <xf numFmtId="1" fontId="32" fillId="0" borderId="32" xfId="0" applyNumberFormat="1" applyFont="1" applyBorder="1" applyAlignment="1">
      <alignment horizontal="centerContinuous" vertical="center"/>
    </xf>
    <xf numFmtId="1" fontId="32" fillId="0" borderId="33" xfId="0" applyNumberFormat="1" applyFont="1" applyBorder="1" applyAlignment="1">
      <alignment horizontal="centerContinuous" vertical="center"/>
    </xf>
    <xf numFmtId="1" fontId="32" fillId="0" borderId="4" xfId="0" applyNumberFormat="1" applyFont="1" applyBorder="1" applyAlignment="1">
      <alignment horizontal="centerContinuous" vertical="center"/>
    </xf>
    <xf numFmtId="1" fontId="32" fillId="0" borderId="48" xfId="0" applyNumberFormat="1" applyFont="1" applyBorder="1">
      <alignment vertical="center"/>
    </xf>
    <xf numFmtId="1" fontId="32" fillId="0" borderId="5" xfId="0" applyNumberFormat="1" applyFont="1" applyBorder="1" applyAlignment="1">
      <alignment vertical="center" shrinkToFit="1"/>
    </xf>
    <xf numFmtId="0" fontId="32" fillId="0" borderId="39" xfId="0" applyFont="1" applyBorder="1">
      <alignment vertical="center"/>
    </xf>
    <xf numFmtId="1" fontId="32" fillId="0" borderId="29" xfId="0" applyNumberFormat="1" applyFont="1" applyBorder="1" applyAlignment="1">
      <alignment vertical="center" shrinkToFit="1"/>
    </xf>
    <xf numFmtId="1" fontId="32" fillId="0" borderId="31" xfId="0" applyNumberFormat="1" applyFont="1" applyBorder="1">
      <alignment vertical="center"/>
    </xf>
    <xf numFmtId="1" fontId="32" fillId="0" borderId="31" xfId="0" applyNumberFormat="1" applyFont="1" applyBorder="1" applyAlignment="1">
      <alignment horizontal="right" vertical="center"/>
    </xf>
    <xf numFmtId="178" fontId="32" fillId="0" borderId="31" xfId="0" applyNumberFormat="1" applyFont="1" applyBorder="1" applyAlignment="1">
      <alignment horizontal="right" vertical="center"/>
    </xf>
    <xf numFmtId="1" fontId="32" fillId="0" borderId="34" xfId="0" applyNumberFormat="1" applyFont="1" applyBorder="1" applyAlignment="1">
      <alignment vertical="center" shrinkToFit="1"/>
    </xf>
    <xf numFmtId="3" fontId="32" fillId="0" borderId="34" xfId="0" applyNumberFormat="1" applyFont="1" applyBorder="1" applyAlignment="1">
      <alignment horizontal="right" vertical="center"/>
    </xf>
    <xf numFmtId="176" fontId="32" fillId="0" borderId="34" xfId="0" applyNumberFormat="1" applyFont="1" applyBorder="1" applyAlignment="1">
      <alignment horizontal="right" vertical="center"/>
    </xf>
    <xf numFmtId="177" fontId="32" fillId="0" borderId="34" xfId="0" applyNumberFormat="1" applyFont="1" applyBorder="1" applyAlignment="1">
      <alignment horizontal="right" vertical="center"/>
    </xf>
    <xf numFmtId="179" fontId="32" fillId="0" borderId="34" xfId="0" applyNumberFormat="1" applyFont="1" applyBorder="1" applyAlignment="1">
      <alignment horizontal="right" vertical="center"/>
    </xf>
    <xf numFmtId="180" fontId="32" fillId="0" borderId="34" xfId="0" applyNumberFormat="1" applyFont="1" applyBorder="1" applyAlignment="1">
      <alignment horizontal="right" vertical="center"/>
    </xf>
    <xf numFmtId="1" fontId="32" fillId="0" borderId="39" xfId="0" applyNumberFormat="1" applyFont="1" applyBorder="1" applyAlignment="1">
      <alignment vertical="center" shrinkToFit="1"/>
    </xf>
    <xf numFmtId="3" fontId="32" fillId="0" borderId="39" xfId="0" applyNumberFormat="1" applyFont="1" applyBorder="1" applyAlignment="1">
      <alignment horizontal="right" vertical="center"/>
    </xf>
    <xf numFmtId="176" fontId="32" fillId="0" borderId="39" xfId="0" applyNumberFormat="1" applyFont="1" applyBorder="1" applyAlignment="1">
      <alignment horizontal="right" vertical="center"/>
    </xf>
    <xf numFmtId="177" fontId="32" fillId="0" borderId="39" xfId="0" applyNumberFormat="1" applyFont="1" applyBorder="1" applyAlignment="1">
      <alignment horizontal="right" vertical="center"/>
    </xf>
    <xf numFmtId="179" fontId="32" fillId="0" borderId="39" xfId="0" applyNumberFormat="1" applyFont="1" applyBorder="1" applyAlignment="1">
      <alignment horizontal="right" vertical="center"/>
    </xf>
    <xf numFmtId="180" fontId="32" fillId="0" borderId="39" xfId="0" applyNumberFormat="1" applyFont="1" applyBorder="1" applyAlignment="1">
      <alignment horizontal="right" vertical="center"/>
    </xf>
    <xf numFmtId="3" fontId="31" fillId="0" borderId="0" xfId="0" applyNumberFormat="1" applyFont="1">
      <alignment vertical="center"/>
    </xf>
    <xf numFmtId="176" fontId="31" fillId="0" borderId="0" xfId="0" applyNumberFormat="1" applyFont="1">
      <alignment vertical="center"/>
    </xf>
    <xf numFmtId="178" fontId="31" fillId="0" borderId="0" xfId="0" applyNumberFormat="1" applyFont="1">
      <alignment vertical="center"/>
    </xf>
    <xf numFmtId="176" fontId="32" fillId="0" borderId="0" xfId="0" applyNumberFormat="1" applyFont="1">
      <alignment vertical="center"/>
    </xf>
    <xf numFmtId="0" fontId="32" fillId="0" borderId="31" xfId="0" applyFont="1" applyBorder="1">
      <alignment vertical="center"/>
    </xf>
    <xf numFmtId="176" fontId="32" fillId="0" borderId="4" xfId="0" applyNumberFormat="1" applyFont="1" applyBorder="1">
      <alignment vertical="center"/>
    </xf>
    <xf numFmtId="1" fontId="32" fillId="0" borderId="10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/>
    </xf>
    <xf numFmtId="1" fontId="32" fillId="0" borderId="33" xfId="0" applyNumberFormat="1" applyFont="1" applyBorder="1" applyAlignment="1">
      <alignment vertical="center" shrinkToFit="1"/>
    </xf>
    <xf numFmtId="1" fontId="10" fillId="0" borderId="1" xfId="1" applyFont="1" applyBorder="1" applyAlignment="1">
      <alignment horizontal="center"/>
    </xf>
    <xf numFmtId="1" fontId="10" fillId="0" borderId="9" xfId="1" applyFont="1" applyBorder="1" applyAlignment="1">
      <alignment horizontal="center"/>
    </xf>
    <xf numFmtId="1" fontId="10" fillId="0" borderId="21" xfId="1" applyFont="1" applyBorder="1" applyAlignment="1">
      <alignment horizontal="center"/>
    </xf>
    <xf numFmtId="1" fontId="8" fillId="0" borderId="31" xfId="1" applyFont="1" applyBorder="1" applyAlignment="1">
      <alignment horizontal="center" vertical="center"/>
    </xf>
    <xf numFmtId="1" fontId="8" fillId="0" borderId="34" xfId="1" applyFont="1" applyBorder="1" applyAlignment="1">
      <alignment horizontal="center" vertical="center"/>
    </xf>
    <xf numFmtId="1" fontId="8" fillId="0" borderId="39" xfId="1" applyFont="1" applyBorder="1" applyAlignment="1">
      <alignment horizontal="center" vertical="center"/>
    </xf>
    <xf numFmtId="1" fontId="8" fillId="0" borderId="4" xfId="1" applyFont="1" applyBorder="1" applyAlignment="1">
      <alignment horizontal="distributed" vertical="center" indent="7"/>
    </xf>
    <xf numFmtId="1" fontId="10" fillId="0" borderId="36" xfId="1" applyFont="1" applyBorder="1" applyAlignment="1">
      <alignment horizontal="center" wrapText="1"/>
    </xf>
    <xf numFmtId="1" fontId="10" fillId="0" borderId="38" xfId="1" applyFont="1" applyBorder="1" applyAlignment="1">
      <alignment horizontal="center" wrapText="1"/>
    </xf>
    <xf numFmtId="1" fontId="12" fillId="0" borderId="31" xfId="1" applyFont="1" applyBorder="1" applyAlignment="1">
      <alignment horizontal="center" vertical="center"/>
    </xf>
    <xf numFmtId="1" fontId="12" fillId="0" borderId="34" xfId="1" applyFont="1" applyBorder="1" applyAlignment="1">
      <alignment horizontal="center" vertical="center"/>
    </xf>
    <xf numFmtId="1" fontId="12" fillId="0" borderId="39" xfId="1" applyFont="1" applyBorder="1" applyAlignment="1">
      <alignment horizontal="center" vertical="center"/>
    </xf>
    <xf numFmtId="1" fontId="10" fillId="0" borderId="40" xfId="1" applyFont="1" applyBorder="1" applyAlignment="1">
      <alignment horizontal="center" wrapText="1"/>
    </xf>
    <xf numFmtId="1" fontId="10" fillId="0" borderId="41" xfId="1" applyFont="1" applyBorder="1" applyAlignment="1">
      <alignment horizontal="center" wrapText="1"/>
    </xf>
    <xf numFmtId="1" fontId="8" fillId="0" borderId="4" xfId="1" applyFont="1" applyBorder="1" applyAlignment="1">
      <alignment horizontal="distributed" vertical="center" indent="5"/>
    </xf>
    <xf numFmtId="1" fontId="26" fillId="0" borderId="21" xfId="1" applyFont="1" applyBorder="1" applyAlignment="1">
      <alignment horizontal="center" vertical="center" wrapText="1"/>
    </xf>
    <xf numFmtId="1" fontId="26" fillId="0" borderId="17" xfId="1" applyFont="1" applyBorder="1" applyAlignment="1">
      <alignment horizontal="center" vertical="center" wrapText="1"/>
    </xf>
    <xf numFmtId="1" fontId="10" fillId="0" borderId="20" xfId="1" applyFont="1" applyBorder="1" applyAlignment="1">
      <alignment horizontal="center" vertical="center" wrapText="1"/>
    </xf>
    <xf numFmtId="1" fontId="10" fillId="0" borderId="43" xfId="1" applyFont="1" applyBorder="1" applyAlignment="1">
      <alignment horizontal="center" vertical="center" wrapText="1"/>
    </xf>
    <xf numFmtId="0" fontId="8" fillId="0" borderId="0" xfId="2" applyFont="1" applyAlignment="1">
      <alignment horizontal="left" vertical="center" shrinkToFit="1"/>
    </xf>
    <xf numFmtId="0" fontId="10" fillId="0" borderId="31" xfId="2" applyFont="1" applyBorder="1" applyAlignment="1">
      <alignment horizontal="center" vertical="center"/>
    </xf>
    <xf numFmtId="0" fontId="10" fillId="0" borderId="34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43" xfId="2" applyFont="1" applyBorder="1" applyAlignment="1">
      <alignment horizontal="center" vertical="center"/>
    </xf>
    <xf numFmtId="176" fontId="10" fillId="0" borderId="19" xfId="2" applyNumberFormat="1" applyFont="1" applyBorder="1" applyAlignment="1">
      <alignment horizontal="center" vertical="center" wrapText="1"/>
    </xf>
    <xf numFmtId="176" fontId="10" fillId="0" borderId="43" xfId="2" applyNumberFormat="1" applyFont="1" applyBorder="1" applyAlignment="1">
      <alignment horizontal="center" vertical="center" wrapText="1"/>
    </xf>
    <xf numFmtId="176" fontId="10" fillId="0" borderId="19" xfId="2" applyNumberFormat="1" applyFont="1" applyBorder="1" applyAlignment="1">
      <alignment horizontal="center" vertical="center"/>
    </xf>
    <xf numFmtId="176" fontId="10" fillId="0" borderId="43" xfId="2" applyNumberFormat="1" applyFont="1" applyBorder="1" applyAlignment="1">
      <alignment horizontal="center" vertical="center"/>
    </xf>
    <xf numFmtId="1" fontId="32" fillId="0" borderId="31" xfId="0" applyNumberFormat="1" applyFont="1" applyBorder="1" applyAlignment="1">
      <alignment horizontal="center" vertical="center" wrapText="1" shrinkToFit="1"/>
    </xf>
    <xf numFmtId="1" fontId="32" fillId="0" borderId="39" xfId="0" applyNumberFormat="1" applyFont="1" applyBorder="1" applyAlignment="1">
      <alignment horizontal="center" vertical="center" wrapText="1" shrinkToFit="1"/>
    </xf>
    <xf numFmtId="1" fontId="32" fillId="0" borderId="2" xfId="0" applyNumberFormat="1" applyFont="1" applyBorder="1" applyAlignment="1">
      <alignment horizontal="center" vertical="center" wrapText="1" shrinkToFit="1"/>
    </xf>
    <xf numFmtId="1" fontId="32" fillId="0" borderId="10" xfId="0" applyNumberFormat="1" applyFont="1" applyBorder="1" applyAlignment="1">
      <alignment horizontal="center" vertical="center" wrapText="1" shrinkToFit="1"/>
    </xf>
    <xf numFmtId="1" fontId="32" fillId="0" borderId="31" xfId="0" applyNumberFormat="1" applyFont="1" applyBorder="1" applyAlignment="1">
      <alignment horizontal="center" vertical="center" shrinkToFit="1"/>
    </xf>
    <xf numFmtId="1" fontId="32" fillId="0" borderId="39" xfId="0" applyNumberFormat="1" applyFont="1" applyBorder="1" applyAlignment="1">
      <alignment horizontal="center" vertical="center" shrinkToFit="1"/>
    </xf>
    <xf numFmtId="1" fontId="32" fillId="0" borderId="31" xfId="0" applyNumberFormat="1" applyFont="1" applyBorder="1" applyAlignment="1">
      <alignment horizontal="center" vertical="center"/>
    </xf>
    <xf numFmtId="1" fontId="32" fillId="0" borderId="39" xfId="0" applyNumberFormat="1" applyFont="1" applyBorder="1" applyAlignment="1">
      <alignment horizontal="center" vertical="center"/>
    </xf>
  </cellXfs>
  <cellStyles count="3">
    <cellStyle name="標準" xfId="0" builtinId="0"/>
    <cellStyle name="標準 2" xfId="2" xr:uid="{79265FC4-1611-4A29-AA96-0F36377DF7DC}"/>
    <cellStyle name="標準 3" xfId="1" xr:uid="{82320DA8-C83D-42B1-90DF-5FD5A9A931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4A01C-ECFC-4CB9-A4FD-AB9FC0A77047}">
  <sheetPr>
    <pageSetUpPr autoPageBreaks="0"/>
  </sheetPr>
  <dimension ref="B1:L88"/>
  <sheetViews>
    <sheetView showGridLines="0" tabSelected="1" view="pageBreakPreview" zoomScale="70" zoomScaleNormal="80" zoomScaleSheetLayoutView="70" zoomScalePageLayoutView="85" workbookViewId="0">
      <selection activeCell="P25" sqref="P25"/>
    </sheetView>
  </sheetViews>
  <sheetFormatPr defaultColWidth="10.59765625" defaultRowHeight="14.4" x14ac:dyDescent="0.2"/>
  <cols>
    <col min="1" max="1" width="3.59765625" style="71" customWidth="1"/>
    <col min="2" max="2" width="24.59765625" style="71" customWidth="1"/>
    <col min="3" max="3" width="12.69921875" style="71" customWidth="1"/>
    <col min="4" max="4" width="11.69921875" style="71" customWidth="1"/>
    <col min="5" max="5" width="11.09765625" style="71" customWidth="1"/>
    <col min="6" max="6" width="11" style="71" customWidth="1"/>
    <col min="7" max="7" width="10.69921875" style="71" customWidth="1"/>
    <col min="8" max="8" width="11" style="71" customWidth="1"/>
    <col min="9" max="9" width="10.69921875" style="71" customWidth="1"/>
    <col min="10" max="10" width="12.59765625" style="71" customWidth="1"/>
    <col min="11" max="11" width="1.59765625" style="71" customWidth="1"/>
    <col min="12" max="16384" width="10.59765625" style="71"/>
  </cols>
  <sheetData>
    <row r="1" spans="2:12" s="3" customFormat="1" ht="19.2" x14ac:dyDescent="0.45">
      <c r="B1" s="1" t="s">
        <v>68</v>
      </c>
      <c r="C1" s="2"/>
      <c r="F1" s="4"/>
      <c r="G1" s="5"/>
      <c r="H1" s="5"/>
      <c r="I1" s="5"/>
      <c r="J1" s="5"/>
      <c r="K1" s="5"/>
    </row>
    <row r="2" spans="2:12" s="3" customFormat="1" ht="23.4" x14ac:dyDescent="0.45">
      <c r="B2" s="6"/>
      <c r="C2" s="7"/>
      <c r="D2" s="7"/>
      <c r="E2" s="7"/>
      <c r="F2" s="5"/>
      <c r="G2" s="5"/>
      <c r="H2" s="5"/>
      <c r="I2" s="5"/>
      <c r="J2" s="5"/>
      <c r="K2" s="5"/>
    </row>
    <row r="3" spans="2:12" s="3" customFormat="1" ht="22.5" customHeight="1" x14ac:dyDescent="0.45">
      <c r="B3" s="8" t="s">
        <v>0</v>
      </c>
      <c r="C3" s="8"/>
      <c r="D3" s="8"/>
      <c r="E3" s="9"/>
      <c r="F3" s="8"/>
      <c r="G3" s="8"/>
      <c r="H3" s="8"/>
      <c r="I3" s="8"/>
      <c r="J3" s="8"/>
      <c r="K3" s="10"/>
    </row>
    <row r="4" spans="2:12" s="3" customFormat="1" ht="17.399999999999999" customHeight="1" x14ac:dyDescent="0.45">
      <c r="B4" s="11"/>
      <c r="C4" s="12"/>
      <c r="D4" s="13"/>
      <c r="E4" s="14"/>
      <c r="F4" s="15"/>
      <c r="G4" s="15"/>
      <c r="H4" s="15"/>
      <c r="I4" s="15"/>
      <c r="J4" s="16"/>
      <c r="K4" s="17"/>
      <c r="L4" s="18"/>
    </row>
    <row r="5" spans="2:12" s="3" customFormat="1" ht="17.399999999999999" customHeight="1" x14ac:dyDescent="0.2">
      <c r="B5" s="19"/>
      <c r="C5" s="20" t="s">
        <v>1</v>
      </c>
      <c r="D5" s="59"/>
      <c r="E5" s="21" t="s">
        <v>2</v>
      </c>
      <c r="F5" s="22"/>
      <c r="G5" s="23"/>
      <c r="H5" s="23"/>
      <c r="I5" s="224" t="s">
        <v>3</v>
      </c>
      <c r="J5" s="225"/>
      <c r="K5" s="17"/>
      <c r="L5" s="18"/>
    </row>
    <row r="6" spans="2:12" s="3" customFormat="1" ht="17.399999999999999" customHeight="1" x14ac:dyDescent="0.45">
      <c r="B6" s="19"/>
      <c r="C6" s="24"/>
      <c r="D6" s="25"/>
      <c r="E6" s="26"/>
      <c r="F6" s="27"/>
      <c r="G6" s="28" t="s">
        <v>4</v>
      </c>
      <c r="H6" s="29"/>
      <c r="I6" s="30"/>
      <c r="J6" s="31"/>
      <c r="K6" s="17"/>
      <c r="L6" s="32"/>
    </row>
    <row r="7" spans="2:12" s="3" customFormat="1" ht="17.399999999999999" customHeight="1" x14ac:dyDescent="0.45">
      <c r="B7" s="33"/>
      <c r="C7" s="34" t="s">
        <v>5</v>
      </c>
      <c r="D7" s="35" t="s">
        <v>6</v>
      </c>
      <c r="E7" s="36" t="s">
        <v>5</v>
      </c>
      <c r="F7" s="37" t="s">
        <v>6</v>
      </c>
      <c r="G7" s="36" t="s">
        <v>5</v>
      </c>
      <c r="H7" s="37" t="s">
        <v>7</v>
      </c>
      <c r="I7" s="36" t="s">
        <v>5</v>
      </c>
      <c r="J7" s="38" t="s">
        <v>8</v>
      </c>
      <c r="K7" s="17"/>
      <c r="L7" s="32"/>
    </row>
    <row r="8" spans="2:12" s="3" customFormat="1" ht="22.5" customHeight="1" x14ac:dyDescent="0.45">
      <c r="B8" s="11"/>
      <c r="C8" s="39" t="s">
        <v>9</v>
      </c>
      <c r="D8" s="40" t="s">
        <v>10</v>
      </c>
      <c r="E8" s="39" t="s">
        <v>11</v>
      </c>
      <c r="F8" s="40" t="s">
        <v>10</v>
      </c>
      <c r="G8" s="39" t="s">
        <v>11</v>
      </c>
      <c r="H8" s="40" t="s">
        <v>10</v>
      </c>
      <c r="I8" s="39" t="s">
        <v>11</v>
      </c>
      <c r="J8" s="41" t="s">
        <v>11</v>
      </c>
      <c r="K8" s="17"/>
      <c r="L8" s="32"/>
    </row>
    <row r="9" spans="2:12" s="3" customFormat="1" ht="22.5" customHeight="1" x14ac:dyDescent="0.45">
      <c r="B9" s="42" t="s">
        <v>12</v>
      </c>
      <c r="C9" s="43">
        <v>310415</v>
      </c>
      <c r="D9" s="44">
        <v>6.5</v>
      </c>
      <c r="E9" s="43">
        <v>239064</v>
      </c>
      <c r="F9" s="44">
        <v>4.0999999999999996</v>
      </c>
      <c r="G9" s="43">
        <v>226228</v>
      </c>
      <c r="H9" s="44">
        <v>3.9</v>
      </c>
      <c r="I9" s="43">
        <v>71351</v>
      </c>
      <c r="J9" s="45">
        <v>9550</v>
      </c>
      <c r="K9" s="17"/>
      <c r="L9" s="32"/>
    </row>
    <row r="10" spans="2:12" s="3" customFormat="1" ht="22.5" customHeight="1" x14ac:dyDescent="0.45">
      <c r="B10" s="42" t="s">
        <v>13</v>
      </c>
      <c r="C10" s="43">
        <v>475994</v>
      </c>
      <c r="D10" s="44">
        <v>32.200000000000003</v>
      </c>
      <c r="E10" s="43">
        <v>324633</v>
      </c>
      <c r="F10" s="44">
        <v>9.6999999999999993</v>
      </c>
      <c r="G10" s="43">
        <v>309054</v>
      </c>
      <c r="H10" s="44">
        <v>10.1</v>
      </c>
      <c r="I10" s="43">
        <v>151361</v>
      </c>
      <c r="J10" s="45">
        <v>87130</v>
      </c>
      <c r="K10" s="17"/>
      <c r="L10" s="32"/>
    </row>
    <row r="11" spans="2:12" s="3" customFormat="1" ht="22.5" customHeight="1" x14ac:dyDescent="0.45">
      <c r="B11" s="42" t="s">
        <v>14</v>
      </c>
      <c r="C11" s="43">
        <v>327490</v>
      </c>
      <c r="D11" s="44">
        <v>-0.2</v>
      </c>
      <c r="E11" s="43">
        <v>253278</v>
      </c>
      <c r="F11" s="44">
        <v>3</v>
      </c>
      <c r="G11" s="43">
        <v>232517</v>
      </c>
      <c r="H11" s="44">
        <v>3.4</v>
      </c>
      <c r="I11" s="43">
        <v>74212</v>
      </c>
      <c r="J11" s="45">
        <v>-8208</v>
      </c>
      <c r="K11" s="17"/>
      <c r="L11" s="32"/>
    </row>
    <row r="12" spans="2:12" s="3" customFormat="1" ht="22.5" customHeight="1" x14ac:dyDescent="0.45">
      <c r="B12" s="46" t="s">
        <v>15</v>
      </c>
      <c r="C12" s="43">
        <v>380961</v>
      </c>
      <c r="D12" s="44">
        <v>-6.9</v>
      </c>
      <c r="E12" s="43">
        <v>350563</v>
      </c>
      <c r="F12" s="44">
        <v>-14.3</v>
      </c>
      <c r="G12" s="43">
        <v>307366</v>
      </c>
      <c r="H12" s="44">
        <v>-16.5</v>
      </c>
      <c r="I12" s="43">
        <v>30398</v>
      </c>
      <c r="J12" s="45">
        <v>30398</v>
      </c>
      <c r="K12" s="17"/>
      <c r="L12" s="32"/>
    </row>
    <row r="13" spans="2:12" s="3" customFormat="1" ht="22.5" customHeight="1" x14ac:dyDescent="0.45">
      <c r="B13" s="42" t="s">
        <v>16</v>
      </c>
      <c r="C13" s="43">
        <v>404985</v>
      </c>
      <c r="D13" s="44">
        <v>-3.4</v>
      </c>
      <c r="E13" s="43">
        <v>347156</v>
      </c>
      <c r="F13" s="44">
        <v>12.6</v>
      </c>
      <c r="G13" s="43">
        <v>311347</v>
      </c>
      <c r="H13" s="44">
        <v>6.5</v>
      </c>
      <c r="I13" s="43">
        <v>57829</v>
      </c>
      <c r="J13" s="45">
        <v>-53005</v>
      </c>
      <c r="K13" s="17"/>
      <c r="L13" s="32"/>
    </row>
    <row r="14" spans="2:12" s="3" customFormat="1" ht="22.5" customHeight="1" x14ac:dyDescent="0.45">
      <c r="B14" s="42" t="s">
        <v>17</v>
      </c>
      <c r="C14" s="43">
        <v>389504</v>
      </c>
      <c r="D14" s="44">
        <v>23.8</v>
      </c>
      <c r="E14" s="43">
        <v>271532</v>
      </c>
      <c r="F14" s="44">
        <v>8.8000000000000007</v>
      </c>
      <c r="G14" s="43">
        <v>241543</v>
      </c>
      <c r="H14" s="44">
        <v>11.7</v>
      </c>
      <c r="I14" s="43">
        <v>117972</v>
      </c>
      <c r="J14" s="45">
        <v>53011</v>
      </c>
      <c r="K14" s="17"/>
      <c r="L14" s="32"/>
    </row>
    <row r="15" spans="2:12" s="3" customFormat="1" ht="22.5" customHeight="1" x14ac:dyDescent="0.45">
      <c r="B15" s="42" t="s">
        <v>18</v>
      </c>
      <c r="C15" s="43">
        <v>272692</v>
      </c>
      <c r="D15" s="44">
        <v>-12.8</v>
      </c>
      <c r="E15" s="43">
        <v>192196</v>
      </c>
      <c r="F15" s="44">
        <v>-6</v>
      </c>
      <c r="G15" s="43">
        <v>184085</v>
      </c>
      <c r="H15" s="44">
        <v>-6.9</v>
      </c>
      <c r="I15" s="43">
        <v>80496</v>
      </c>
      <c r="J15" s="45">
        <v>-27700</v>
      </c>
      <c r="K15" s="17"/>
      <c r="L15" s="32"/>
    </row>
    <row r="16" spans="2:12" s="3" customFormat="1" ht="22.5" customHeight="1" x14ac:dyDescent="0.45">
      <c r="B16" s="42" t="s">
        <v>19</v>
      </c>
      <c r="C16" s="43">
        <v>395689</v>
      </c>
      <c r="D16" s="44">
        <v>-5.2</v>
      </c>
      <c r="E16" s="43">
        <v>384231</v>
      </c>
      <c r="F16" s="44">
        <v>9.6</v>
      </c>
      <c r="G16" s="43">
        <v>360950</v>
      </c>
      <c r="H16" s="44">
        <v>8.1999999999999993</v>
      </c>
      <c r="I16" s="43">
        <v>11458</v>
      </c>
      <c r="J16" s="45">
        <v>-55368</v>
      </c>
      <c r="K16" s="17"/>
      <c r="L16" s="32"/>
    </row>
    <row r="17" spans="2:12" s="3" customFormat="1" ht="22.5" customHeight="1" x14ac:dyDescent="0.45">
      <c r="B17" s="42" t="s">
        <v>20</v>
      </c>
      <c r="C17" s="43">
        <v>456407</v>
      </c>
      <c r="D17" s="44">
        <v>23.1</v>
      </c>
      <c r="E17" s="43">
        <v>279173</v>
      </c>
      <c r="F17" s="44">
        <v>17.8</v>
      </c>
      <c r="G17" s="43">
        <v>262602</v>
      </c>
      <c r="H17" s="44">
        <v>13.8</v>
      </c>
      <c r="I17" s="43">
        <v>177234</v>
      </c>
      <c r="J17" s="45">
        <v>43405</v>
      </c>
      <c r="K17" s="17"/>
      <c r="L17" s="32"/>
    </row>
    <row r="18" spans="2:12" s="3" customFormat="1" ht="22.5" customHeight="1" x14ac:dyDescent="0.45">
      <c r="B18" s="47" t="s">
        <v>21</v>
      </c>
      <c r="C18" s="43">
        <v>554034</v>
      </c>
      <c r="D18" s="44">
        <v>49.9</v>
      </c>
      <c r="E18" s="43">
        <v>300201</v>
      </c>
      <c r="F18" s="44">
        <v>15.1</v>
      </c>
      <c r="G18" s="43">
        <v>287151</v>
      </c>
      <c r="H18" s="44">
        <v>14.3</v>
      </c>
      <c r="I18" s="43">
        <v>253833</v>
      </c>
      <c r="J18" s="45">
        <v>145043</v>
      </c>
      <c r="K18" s="17"/>
      <c r="L18" s="32"/>
    </row>
    <row r="19" spans="2:12" s="3" customFormat="1" ht="22.5" customHeight="1" x14ac:dyDescent="0.45">
      <c r="B19" s="42" t="s">
        <v>22</v>
      </c>
      <c r="C19" s="43">
        <v>155166</v>
      </c>
      <c r="D19" s="44">
        <v>52.6</v>
      </c>
      <c r="E19" s="43">
        <v>136320</v>
      </c>
      <c r="F19" s="44">
        <v>40.700000000000003</v>
      </c>
      <c r="G19" s="43">
        <v>127436</v>
      </c>
      <c r="H19" s="44">
        <v>37.4</v>
      </c>
      <c r="I19" s="43">
        <v>18846</v>
      </c>
      <c r="J19" s="45">
        <v>14127</v>
      </c>
      <c r="K19" s="17"/>
      <c r="L19" s="32"/>
    </row>
    <row r="20" spans="2:12" s="3" customFormat="1" ht="22.5" customHeight="1" x14ac:dyDescent="0.45">
      <c r="B20" s="46" t="s">
        <v>23</v>
      </c>
      <c r="C20" s="43">
        <v>243130</v>
      </c>
      <c r="D20" s="44">
        <v>5.0999999999999996</v>
      </c>
      <c r="E20" s="43">
        <v>177378</v>
      </c>
      <c r="F20" s="44">
        <v>-10.4</v>
      </c>
      <c r="G20" s="43">
        <v>172382</v>
      </c>
      <c r="H20" s="44">
        <v>-7.8</v>
      </c>
      <c r="I20" s="43">
        <v>65752</v>
      </c>
      <c r="J20" s="45">
        <v>32449</v>
      </c>
      <c r="K20" s="17"/>
      <c r="L20" s="32"/>
    </row>
    <row r="21" spans="2:12" s="3" customFormat="1" ht="22.5" customHeight="1" x14ac:dyDescent="0.45">
      <c r="B21" s="42" t="s">
        <v>24</v>
      </c>
      <c r="C21" s="43">
        <v>330332</v>
      </c>
      <c r="D21" s="44">
        <v>12.6</v>
      </c>
      <c r="E21" s="43">
        <v>313839</v>
      </c>
      <c r="F21" s="44">
        <v>13.9</v>
      </c>
      <c r="G21" s="43">
        <v>306360</v>
      </c>
      <c r="H21" s="44">
        <v>12.2</v>
      </c>
      <c r="I21" s="43">
        <v>16493</v>
      </c>
      <c r="J21" s="45">
        <v>-1549</v>
      </c>
      <c r="K21" s="17"/>
      <c r="L21" s="32"/>
    </row>
    <row r="22" spans="2:12" s="3" customFormat="1" ht="22.5" customHeight="1" x14ac:dyDescent="0.45">
      <c r="B22" s="42" t="s">
        <v>25</v>
      </c>
      <c r="C22" s="43">
        <v>333426</v>
      </c>
      <c r="D22" s="44">
        <v>14.5</v>
      </c>
      <c r="E22" s="43">
        <v>257231</v>
      </c>
      <c r="F22" s="44">
        <v>5.5</v>
      </c>
      <c r="G22" s="43">
        <v>245825</v>
      </c>
      <c r="H22" s="44">
        <v>5.9</v>
      </c>
      <c r="I22" s="43">
        <v>76195</v>
      </c>
      <c r="J22" s="45">
        <v>28927</v>
      </c>
      <c r="K22" s="17"/>
      <c r="L22" s="32"/>
    </row>
    <row r="23" spans="2:12" s="3" customFormat="1" ht="22.5" customHeight="1" x14ac:dyDescent="0.45">
      <c r="B23" s="42" t="s">
        <v>26</v>
      </c>
      <c r="C23" s="43">
        <v>303831</v>
      </c>
      <c r="D23" s="44">
        <v>10.1</v>
      </c>
      <c r="E23" s="43">
        <v>283686</v>
      </c>
      <c r="F23" s="44">
        <v>6.8</v>
      </c>
      <c r="G23" s="43">
        <v>273780</v>
      </c>
      <c r="H23" s="44">
        <v>5.8</v>
      </c>
      <c r="I23" s="43">
        <v>20145</v>
      </c>
      <c r="J23" s="45">
        <v>9734</v>
      </c>
      <c r="K23" s="17"/>
    </row>
    <row r="24" spans="2:12" s="3" customFormat="1" ht="22.5" customHeight="1" x14ac:dyDescent="0.45">
      <c r="B24" s="48" t="s">
        <v>27</v>
      </c>
      <c r="C24" s="49">
        <v>200063</v>
      </c>
      <c r="D24" s="50">
        <v>-3</v>
      </c>
      <c r="E24" s="49">
        <v>178486</v>
      </c>
      <c r="F24" s="51">
        <v>0.1</v>
      </c>
      <c r="G24" s="49">
        <v>170832</v>
      </c>
      <c r="H24" s="51">
        <v>0.6</v>
      </c>
      <c r="I24" s="49">
        <v>21577</v>
      </c>
      <c r="J24" s="52">
        <v>-6206</v>
      </c>
      <c r="K24" s="53"/>
    </row>
    <row r="25" spans="2:12" s="3" customFormat="1" ht="30.9" customHeight="1" x14ac:dyDescent="0.45">
      <c r="B25" s="8"/>
      <c r="C25" s="54"/>
      <c r="D25" s="8"/>
      <c r="E25" s="8"/>
      <c r="F25" s="8"/>
      <c r="G25" s="8"/>
      <c r="H25" s="8"/>
      <c r="I25" s="8"/>
      <c r="J25" s="8"/>
      <c r="K25" s="55"/>
      <c r="L25" s="32"/>
    </row>
    <row r="26" spans="2:12" s="3" customFormat="1" ht="30.9" customHeight="1" x14ac:dyDescent="0.45">
      <c r="B26" s="56" t="s">
        <v>28</v>
      </c>
      <c r="C26" s="8"/>
      <c r="D26" s="8"/>
      <c r="E26" s="8"/>
      <c r="F26" s="8"/>
      <c r="G26" s="8"/>
      <c r="H26" s="8"/>
      <c r="I26" s="8"/>
      <c r="J26" s="8"/>
      <c r="K26" s="55"/>
      <c r="L26" s="32"/>
    </row>
    <row r="27" spans="2:12" s="3" customFormat="1" ht="17.399999999999999" customHeight="1" x14ac:dyDescent="0.45">
      <c r="B27" s="57"/>
      <c r="C27" s="12"/>
      <c r="D27" s="13"/>
      <c r="E27" s="14"/>
      <c r="F27" s="15"/>
      <c r="G27" s="15"/>
      <c r="H27" s="15"/>
      <c r="I27" s="15"/>
      <c r="J27" s="16"/>
      <c r="K27" s="55"/>
      <c r="L27" s="32"/>
    </row>
    <row r="28" spans="2:12" s="3" customFormat="1" ht="17.399999999999999" customHeight="1" x14ac:dyDescent="0.2">
      <c r="B28" s="58"/>
      <c r="C28" s="20" t="s">
        <v>1</v>
      </c>
      <c r="D28" s="59"/>
      <c r="E28" s="21" t="s">
        <v>2</v>
      </c>
      <c r="F28" s="22"/>
      <c r="G28" s="23"/>
      <c r="H28" s="23"/>
      <c r="I28" s="224" t="s">
        <v>3</v>
      </c>
      <c r="J28" s="226"/>
      <c r="K28" s="55"/>
      <c r="L28" s="32"/>
    </row>
    <row r="29" spans="2:12" s="3" customFormat="1" ht="17.399999999999999" customHeight="1" x14ac:dyDescent="0.45">
      <c r="B29" s="58"/>
      <c r="C29" s="24"/>
      <c r="D29" s="25"/>
      <c r="E29" s="26"/>
      <c r="F29" s="27"/>
      <c r="G29" s="28" t="s">
        <v>4</v>
      </c>
      <c r="H29" s="29"/>
      <c r="I29" s="30"/>
      <c r="J29" s="60"/>
      <c r="K29" s="55"/>
      <c r="L29" s="32"/>
    </row>
    <row r="30" spans="2:12" s="3" customFormat="1" ht="17.399999999999999" customHeight="1" x14ac:dyDescent="0.45">
      <c r="B30" s="58"/>
      <c r="C30" s="34" t="s">
        <v>5</v>
      </c>
      <c r="D30" s="35" t="s">
        <v>6</v>
      </c>
      <c r="E30" s="36" t="s">
        <v>5</v>
      </c>
      <c r="F30" s="37" t="s">
        <v>6</v>
      </c>
      <c r="G30" s="36" t="s">
        <v>5</v>
      </c>
      <c r="H30" s="37" t="s">
        <v>7</v>
      </c>
      <c r="I30" s="36" t="s">
        <v>5</v>
      </c>
      <c r="J30" s="61" t="s">
        <v>8</v>
      </c>
      <c r="K30" s="10"/>
      <c r="L30" s="32"/>
    </row>
    <row r="31" spans="2:12" s="3" customFormat="1" ht="22.5" customHeight="1" x14ac:dyDescent="0.45">
      <c r="B31" s="62"/>
      <c r="C31" s="39" t="s">
        <v>9</v>
      </c>
      <c r="D31" s="40" t="s">
        <v>10</v>
      </c>
      <c r="E31" s="39" t="s">
        <v>11</v>
      </c>
      <c r="F31" s="40" t="s">
        <v>10</v>
      </c>
      <c r="G31" s="39" t="s">
        <v>11</v>
      </c>
      <c r="H31" s="40" t="s">
        <v>10</v>
      </c>
      <c r="I31" s="39" t="s">
        <v>11</v>
      </c>
      <c r="J31" s="63" t="s">
        <v>11</v>
      </c>
      <c r="K31" s="10"/>
      <c r="L31" s="32"/>
    </row>
    <row r="32" spans="2:12" s="3" customFormat="1" ht="22.5" customHeight="1" x14ac:dyDescent="0.45">
      <c r="B32" s="42" t="s">
        <v>12</v>
      </c>
      <c r="C32" s="43">
        <v>329100</v>
      </c>
      <c r="D32" s="64">
        <v>8.1</v>
      </c>
      <c r="E32" s="43">
        <v>262739</v>
      </c>
      <c r="F32" s="44">
        <v>7</v>
      </c>
      <c r="G32" s="43">
        <v>247264</v>
      </c>
      <c r="H32" s="65">
        <v>7.3</v>
      </c>
      <c r="I32" s="43">
        <v>66361</v>
      </c>
      <c r="J32" s="66">
        <v>7571</v>
      </c>
      <c r="K32" s="10"/>
      <c r="L32" s="32"/>
    </row>
    <row r="33" spans="2:12" s="3" customFormat="1" ht="22.5" customHeight="1" x14ac:dyDescent="0.45">
      <c r="B33" s="42" t="s">
        <v>13</v>
      </c>
      <c r="C33" s="43">
        <v>388468</v>
      </c>
      <c r="D33" s="64">
        <v>8.6999999999999993</v>
      </c>
      <c r="E33" s="43">
        <v>328528</v>
      </c>
      <c r="F33" s="44">
        <v>10.5</v>
      </c>
      <c r="G33" s="43">
        <v>304992</v>
      </c>
      <c r="H33" s="65">
        <v>9.1</v>
      </c>
      <c r="I33" s="43">
        <v>59940</v>
      </c>
      <c r="J33" s="66">
        <v>-450</v>
      </c>
      <c r="K33" s="10"/>
      <c r="L33" s="32"/>
    </row>
    <row r="34" spans="2:12" s="3" customFormat="1" ht="22.5" customHeight="1" x14ac:dyDescent="0.45">
      <c r="B34" s="42" t="s">
        <v>14</v>
      </c>
      <c r="C34" s="43">
        <v>343169</v>
      </c>
      <c r="D34" s="64">
        <v>-3.6</v>
      </c>
      <c r="E34" s="43">
        <v>261961</v>
      </c>
      <c r="F34" s="44">
        <v>1.1000000000000001</v>
      </c>
      <c r="G34" s="43">
        <v>238820</v>
      </c>
      <c r="H34" s="65">
        <v>1.7</v>
      </c>
      <c r="I34" s="43">
        <v>81208</v>
      </c>
      <c r="J34" s="66">
        <v>-15451</v>
      </c>
      <c r="K34" s="10"/>
      <c r="L34" s="32"/>
    </row>
    <row r="35" spans="2:12" s="3" customFormat="1" ht="22.5" customHeight="1" x14ac:dyDescent="0.45">
      <c r="B35" s="46" t="s">
        <v>15</v>
      </c>
      <c r="C35" s="43">
        <v>380961</v>
      </c>
      <c r="D35" s="64">
        <v>-14.1</v>
      </c>
      <c r="E35" s="43">
        <v>350563</v>
      </c>
      <c r="F35" s="44">
        <v>-20.9</v>
      </c>
      <c r="G35" s="43">
        <v>307366</v>
      </c>
      <c r="H35" s="65">
        <v>-19.5</v>
      </c>
      <c r="I35" s="43">
        <v>30398</v>
      </c>
      <c r="J35" s="66">
        <v>30398</v>
      </c>
      <c r="K35" s="10"/>
      <c r="L35" s="32"/>
    </row>
    <row r="36" spans="2:12" s="3" customFormat="1" ht="22.5" customHeight="1" x14ac:dyDescent="0.45">
      <c r="B36" s="42" t="s">
        <v>16</v>
      </c>
      <c r="C36" s="43">
        <v>398873</v>
      </c>
      <c r="D36" s="64">
        <v>-6.6</v>
      </c>
      <c r="E36" s="43">
        <v>318322</v>
      </c>
      <c r="F36" s="44">
        <v>0.9</v>
      </c>
      <c r="G36" s="43">
        <v>293882</v>
      </c>
      <c r="H36" s="65">
        <v>-2.2000000000000002</v>
      </c>
      <c r="I36" s="43">
        <v>80551</v>
      </c>
      <c r="J36" s="66">
        <v>-31097</v>
      </c>
      <c r="K36" s="10"/>
      <c r="L36" s="32"/>
    </row>
    <row r="37" spans="2:12" s="3" customFormat="1" ht="22.5" customHeight="1" x14ac:dyDescent="0.45">
      <c r="B37" s="42" t="s">
        <v>17</v>
      </c>
      <c r="C37" s="43">
        <v>376238</v>
      </c>
      <c r="D37" s="64">
        <v>8.1999999999999993</v>
      </c>
      <c r="E37" s="43">
        <v>284051</v>
      </c>
      <c r="F37" s="44">
        <v>11.2</v>
      </c>
      <c r="G37" s="43">
        <v>250962</v>
      </c>
      <c r="H37" s="65">
        <v>12.6</v>
      </c>
      <c r="I37" s="43">
        <v>92187</v>
      </c>
      <c r="J37" s="66">
        <v>-277</v>
      </c>
      <c r="K37" s="10"/>
      <c r="L37" s="32"/>
    </row>
    <row r="38" spans="2:12" s="3" customFormat="1" ht="22.5" customHeight="1" x14ac:dyDescent="0.45">
      <c r="B38" s="42" t="s">
        <v>18</v>
      </c>
      <c r="C38" s="43">
        <v>291380</v>
      </c>
      <c r="D38" s="64">
        <v>6.9</v>
      </c>
      <c r="E38" s="43">
        <v>184752</v>
      </c>
      <c r="F38" s="44">
        <v>8.4</v>
      </c>
      <c r="G38" s="43">
        <v>177653</v>
      </c>
      <c r="H38" s="65">
        <v>8.1</v>
      </c>
      <c r="I38" s="43">
        <v>106628</v>
      </c>
      <c r="J38" s="66">
        <v>4440</v>
      </c>
      <c r="K38" s="10"/>
      <c r="L38" s="32"/>
    </row>
    <row r="39" spans="2:12" s="3" customFormat="1" ht="22.5" customHeight="1" x14ac:dyDescent="0.45">
      <c r="B39" s="42" t="s">
        <v>19</v>
      </c>
      <c r="C39" s="43">
        <v>400503</v>
      </c>
      <c r="D39" s="64">
        <v>3.4</v>
      </c>
      <c r="E39" s="43">
        <v>378266</v>
      </c>
      <c r="F39" s="44">
        <v>2.6</v>
      </c>
      <c r="G39" s="43">
        <v>358927</v>
      </c>
      <c r="H39" s="65">
        <v>2.7</v>
      </c>
      <c r="I39" s="43">
        <v>22237</v>
      </c>
      <c r="J39" s="66">
        <v>3366</v>
      </c>
      <c r="K39" s="10"/>
      <c r="L39" s="32"/>
    </row>
    <row r="40" spans="2:12" s="3" customFormat="1" ht="22.5" customHeight="1" x14ac:dyDescent="0.45">
      <c r="B40" s="42" t="s">
        <v>20</v>
      </c>
      <c r="C40" s="43">
        <v>286363</v>
      </c>
      <c r="D40" s="64">
        <v>-32.700000000000003</v>
      </c>
      <c r="E40" s="43">
        <v>195884</v>
      </c>
      <c r="F40" s="44">
        <v>-22.3</v>
      </c>
      <c r="G40" s="43">
        <v>185270</v>
      </c>
      <c r="H40" s="65">
        <v>-25.2</v>
      </c>
      <c r="I40" s="43">
        <v>90479</v>
      </c>
      <c r="J40" s="66">
        <v>-83027</v>
      </c>
      <c r="K40" s="67"/>
      <c r="L40" s="32"/>
    </row>
    <row r="41" spans="2:12" s="3" customFormat="1" ht="22.5" customHeight="1" x14ac:dyDescent="0.45">
      <c r="B41" s="47" t="s">
        <v>21</v>
      </c>
      <c r="C41" s="43">
        <v>521107</v>
      </c>
      <c r="D41" s="64">
        <v>6.2</v>
      </c>
      <c r="E41" s="43">
        <v>307634</v>
      </c>
      <c r="F41" s="44">
        <v>2.7</v>
      </c>
      <c r="G41" s="43">
        <v>293934</v>
      </c>
      <c r="H41" s="65">
        <v>3.9</v>
      </c>
      <c r="I41" s="43">
        <v>213473</v>
      </c>
      <c r="J41" s="66">
        <v>21651</v>
      </c>
      <c r="K41" s="10"/>
      <c r="L41" s="32"/>
    </row>
    <row r="42" spans="2:12" s="3" customFormat="1" ht="22.5" customHeight="1" x14ac:dyDescent="0.45">
      <c r="B42" s="42" t="s">
        <v>22</v>
      </c>
      <c r="C42" s="43">
        <v>131254</v>
      </c>
      <c r="D42" s="64">
        <v>40.700000000000003</v>
      </c>
      <c r="E42" s="43">
        <v>118393</v>
      </c>
      <c r="F42" s="44">
        <v>26.9</v>
      </c>
      <c r="G42" s="43">
        <v>113540</v>
      </c>
      <c r="H42" s="65">
        <v>27.3</v>
      </c>
      <c r="I42" s="43">
        <v>12861</v>
      </c>
      <c r="J42" s="66">
        <v>12861</v>
      </c>
      <c r="K42" s="10"/>
      <c r="L42" s="32"/>
    </row>
    <row r="43" spans="2:12" s="3" customFormat="1" ht="22.5" customHeight="1" x14ac:dyDescent="0.45">
      <c r="B43" s="46" t="s">
        <v>23</v>
      </c>
      <c r="C43" s="43">
        <v>253189</v>
      </c>
      <c r="D43" s="64">
        <v>1.3</v>
      </c>
      <c r="E43" s="43">
        <v>208996</v>
      </c>
      <c r="F43" s="44">
        <v>-3.6</v>
      </c>
      <c r="G43" s="43">
        <v>203054</v>
      </c>
      <c r="H43" s="65">
        <v>0</v>
      </c>
      <c r="I43" s="43">
        <v>44193</v>
      </c>
      <c r="J43" s="66">
        <v>10898</v>
      </c>
      <c r="K43" s="10"/>
      <c r="L43" s="32"/>
    </row>
    <row r="44" spans="2:12" s="3" customFormat="1" ht="22.5" customHeight="1" x14ac:dyDescent="0.45">
      <c r="B44" s="42" t="s">
        <v>24</v>
      </c>
      <c r="C44" s="43">
        <v>406989</v>
      </c>
      <c r="D44" s="64">
        <v>22.7</v>
      </c>
      <c r="E44" s="43">
        <v>386032</v>
      </c>
      <c r="F44" s="44">
        <v>25.5</v>
      </c>
      <c r="G44" s="43">
        <v>375905</v>
      </c>
      <c r="H44" s="65">
        <v>22.9</v>
      </c>
      <c r="I44" s="43">
        <v>20957</v>
      </c>
      <c r="J44" s="66">
        <v>-3121</v>
      </c>
      <c r="K44" s="10"/>
      <c r="L44" s="32"/>
    </row>
    <row r="45" spans="2:12" s="3" customFormat="1" ht="22.5" customHeight="1" x14ac:dyDescent="0.45">
      <c r="B45" s="42" t="s">
        <v>25</v>
      </c>
      <c r="C45" s="43">
        <v>358515</v>
      </c>
      <c r="D45" s="64">
        <v>21.6</v>
      </c>
      <c r="E45" s="43">
        <v>291262</v>
      </c>
      <c r="F45" s="44">
        <v>7.4</v>
      </c>
      <c r="G45" s="43">
        <v>276094</v>
      </c>
      <c r="H45" s="65">
        <v>7.8</v>
      </c>
      <c r="I45" s="43">
        <v>67253</v>
      </c>
      <c r="J45" s="66">
        <v>43514</v>
      </c>
      <c r="K45" s="10"/>
      <c r="L45" s="32"/>
    </row>
    <row r="46" spans="2:12" s="3" customFormat="1" ht="22.5" customHeight="1" x14ac:dyDescent="0.45">
      <c r="B46" s="42" t="s">
        <v>26</v>
      </c>
      <c r="C46" s="43" t="s">
        <v>66</v>
      </c>
      <c r="D46" s="64" t="s">
        <v>66</v>
      </c>
      <c r="E46" s="43" t="s">
        <v>66</v>
      </c>
      <c r="F46" s="44" t="s">
        <v>66</v>
      </c>
      <c r="G46" s="43" t="s">
        <v>66</v>
      </c>
      <c r="H46" s="65" t="s">
        <v>66</v>
      </c>
      <c r="I46" s="43" t="s">
        <v>66</v>
      </c>
      <c r="J46" s="66" t="s">
        <v>66</v>
      </c>
      <c r="K46" s="10"/>
    </row>
    <row r="47" spans="2:12" s="3" customFormat="1" ht="22.5" customHeight="1" x14ac:dyDescent="0.45">
      <c r="B47" s="48" t="s">
        <v>27</v>
      </c>
      <c r="C47" s="49">
        <v>208942</v>
      </c>
      <c r="D47" s="50">
        <v>15.2</v>
      </c>
      <c r="E47" s="49">
        <v>183816</v>
      </c>
      <c r="F47" s="51">
        <v>12</v>
      </c>
      <c r="G47" s="49">
        <v>176489</v>
      </c>
      <c r="H47" s="68">
        <v>14.8</v>
      </c>
      <c r="I47" s="49">
        <v>25126</v>
      </c>
      <c r="J47" s="69">
        <v>7937</v>
      </c>
      <c r="K47" s="10"/>
      <c r="L47" s="32"/>
    </row>
    <row r="48" spans="2:12" s="3" customFormat="1" ht="22.2" customHeight="1" x14ac:dyDescent="0.2">
      <c r="B48" s="70" t="s">
        <v>57</v>
      </c>
      <c r="C48" s="71"/>
      <c r="D48" s="71"/>
      <c r="E48" s="71"/>
      <c r="F48" s="71"/>
      <c r="G48" s="71"/>
      <c r="H48" s="71"/>
      <c r="I48" s="71"/>
      <c r="J48" s="71"/>
      <c r="K48" s="72"/>
    </row>
    <row r="49" spans="2:11" s="3" customFormat="1" ht="22.2" customHeight="1" x14ac:dyDescent="0.2">
      <c r="B49" s="73" t="s">
        <v>58</v>
      </c>
      <c r="C49" s="71"/>
      <c r="D49" s="71"/>
      <c r="E49" s="71"/>
      <c r="F49" s="71"/>
      <c r="G49" s="71"/>
      <c r="H49" s="71"/>
      <c r="I49" s="71"/>
      <c r="J49" s="71"/>
      <c r="K49" s="72"/>
    </row>
    <row r="50" spans="2:11" s="3" customFormat="1" ht="22.5" customHeight="1" x14ac:dyDescent="0.45">
      <c r="C50" s="74"/>
      <c r="D50" s="74"/>
      <c r="E50" s="74"/>
      <c r="F50" s="74"/>
      <c r="G50" s="74"/>
      <c r="H50" s="74"/>
      <c r="I50" s="8"/>
      <c r="J50" s="8"/>
      <c r="K50" s="73"/>
    </row>
    <row r="51" spans="2:11" s="3" customFormat="1" ht="22.5" customHeight="1" x14ac:dyDescent="0.45">
      <c r="B51" s="73"/>
      <c r="C51" s="75"/>
      <c r="D51" s="75"/>
      <c r="E51" s="75"/>
      <c r="F51" s="75"/>
      <c r="G51" s="75"/>
      <c r="H51" s="75"/>
      <c r="I51" s="76"/>
      <c r="J51" s="76"/>
    </row>
    <row r="52" spans="2:11" ht="22.5" customHeight="1" x14ac:dyDescent="0.2">
      <c r="B52" s="8"/>
      <c r="C52" s="77"/>
      <c r="D52" s="77"/>
      <c r="E52" s="77"/>
      <c r="F52" s="77"/>
      <c r="G52" s="77"/>
      <c r="H52" s="77"/>
      <c r="I52" s="78"/>
      <c r="J52" s="78"/>
    </row>
    <row r="53" spans="2:11" ht="22.5" customHeight="1" x14ac:dyDescent="0.2">
      <c r="B53" s="76"/>
      <c r="C53" s="77"/>
      <c r="D53" s="77"/>
      <c r="E53" s="77"/>
      <c r="F53" s="77"/>
      <c r="G53" s="77"/>
      <c r="H53" s="77"/>
      <c r="I53" s="78"/>
      <c r="J53" s="78"/>
    </row>
    <row r="54" spans="2:11" ht="22.5" customHeight="1" x14ac:dyDescent="0.2">
      <c r="B54" s="78"/>
      <c r="C54" s="77"/>
      <c r="D54" s="77"/>
      <c r="E54" s="77"/>
      <c r="F54" s="77"/>
      <c r="G54" s="77"/>
      <c r="H54" s="77"/>
      <c r="I54" s="78"/>
      <c r="J54" s="78"/>
    </row>
    <row r="55" spans="2:11" ht="22.5" customHeight="1" x14ac:dyDescent="0.2">
      <c r="B55" s="78"/>
      <c r="C55" s="79"/>
      <c r="D55" s="79"/>
      <c r="E55" s="79"/>
      <c r="F55" s="79"/>
      <c r="G55" s="79"/>
      <c r="H55" s="79"/>
    </row>
    <row r="56" spans="2:11" ht="22.5" customHeight="1" x14ac:dyDescent="0.2">
      <c r="B56" s="78"/>
      <c r="C56" s="79"/>
      <c r="D56" s="79"/>
      <c r="E56" s="79"/>
      <c r="F56" s="79"/>
      <c r="G56" s="79"/>
      <c r="H56" s="79"/>
    </row>
    <row r="57" spans="2:11" ht="22.5" customHeight="1" x14ac:dyDescent="0.2">
      <c r="C57" s="79"/>
      <c r="D57" s="79"/>
      <c r="E57" s="79"/>
      <c r="F57" s="79"/>
      <c r="G57" s="79"/>
      <c r="H57" s="79"/>
    </row>
    <row r="58" spans="2:11" ht="22.5" customHeight="1" x14ac:dyDescent="0.2">
      <c r="C58" s="79"/>
      <c r="D58" s="79"/>
      <c r="E58" s="79"/>
      <c r="F58" s="79"/>
      <c r="G58" s="79"/>
      <c r="H58" s="79"/>
    </row>
    <row r="59" spans="2:11" ht="22.5" customHeight="1" x14ac:dyDescent="0.2">
      <c r="C59" s="79"/>
      <c r="D59" s="79"/>
      <c r="E59" s="79"/>
      <c r="F59" s="79"/>
      <c r="G59" s="79"/>
      <c r="H59" s="79"/>
    </row>
    <row r="60" spans="2:11" x14ac:dyDescent="0.2">
      <c r="C60" s="79"/>
      <c r="D60" s="79"/>
      <c r="E60" s="79"/>
      <c r="F60" s="79"/>
      <c r="G60" s="79"/>
      <c r="H60" s="79"/>
    </row>
    <row r="61" spans="2:11" x14ac:dyDescent="0.2">
      <c r="C61" s="79"/>
      <c r="D61" s="79"/>
      <c r="E61" s="79"/>
      <c r="F61" s="79"/>
      <c r="G61" s="79"/>
      <c r="H61" s="79"/>
    </row>
    <row r="62" spans="2:11" x14ac:dyDescent="0.2">
      <c r="C62" s="79"/>
      <c r="D62" s="79"/>
      <c r="E62" s="79"/>
      <c r="F62" s="79"/>
      <c r="G62" s="79"/>
      <c r="H62" s="79"/>
    </row>
    <row r="63" spans="2:11" x14ac:dyDescent="0.2">
      <c r="C63" s="79"/>
      <c r="D63" s="79"/>
      <c r="E63" s="79"/>
      <c r="F63" s="79"/>
      <c r="G63" s="79"/>
      <c r="H63" s="79"/>
    </row>
    <row r="64" spans="2:11" x14ac:dyDescent="0.2">
      <c r="C64" s="79"/>
      <c r="D64" s="79"/>
      <c r="E64" s="79"/>
      <c r="F64" s="79"/>
      <c r="G64" s="79"/>
      <c r="H64" s="79"/>
    </row>
    <row r="65" spans="3:8" x14ac:dyDescent="0.2">
      <c r="C65" s="79"/>
      <c r="D65" s="79"/>
      <c r="E65" s="79"/>
      <c r="F65" s="79"/>
      <c r="G65" s="79"/>
      <c r="H65" s="79"/>
    </row>
    <row r="66" spans="3:8" x14ac:dyDescent="0.2">
      <c r="C66" s="79"/>
      <c r="D66" s="79"/>
      <c r="E66" s="79"/>
      <c r="F66" s="79"/>
      <c r="G66" s="79"/>
      <c r="H66" s="79"/>
    </row>
    <row r="67" spans="3:8" x14ac:dyDescent="0.2">
      <c r="C67" s="79"/>
      <c r="D67" s="79"/>
      <c r="E67" s="79"/>
      <c r="F67" s="79"/>
      <c r="G67" s="79"/>
      <c r="H67" s="79"/>
    </row>
    <row r="68" spans="3:8" x14ac:dyDescent="0.2">
      <c r="C68" s="79"/>
      <c r="D68" s="79"/>
      <c r="E68" s="79"/>
      <c r="F68" s="79"/>
      <c r="G68" s="79"/>
      <c r="H68" s="79"/>
    </row>
    <row r="69" spans="3:8" x14ac:dyDescent="0.2">
      <c r="C69" s="79"/>
      <c r="D69" s="79"/>
      <c r="E69" s="79"/>
      <c r="F69" s="79"/>
      <c r="G69" s="79"/>
      <c r="H69" s="79"/>
    </row>
    <row r="70" spans="3:8" x14ac:dyDescent="0.2">
      <c r="C70" s="79"/>
      <c r="D70" s="79"/>
      <c r="E70" s="79"/>
      <c r="F70" s="79"/>
      <c r="G70" s="79"/>
      <c r="H70" s="79"/>
    </row>
    <row r="71" spans="3:8" x14ac:dyDescent="0.2">
      <c r="C71" s="79"/>
      <c r="D71" s="79"/>
      <c r="E71" s="79"/>
      <c r="F71" s="79"/>
      <c r="G71" s="79"/>
      <c r="H71" s="79"/>
    </row>
    <row r="72" spans="3:8" x14ac:dyDescent="0.2">
      <c r="C72" s="79"/>
      <c r="D72" s="79"/>
      <c r="E72" s="79"/>
      <c r="F72" s="79"/>
      <c r="G72" s="79"/>
      <c r="H72" s="79"/>
    </row>
    <row r="73" spans="3:8" x14ac:dyDescent="0.2">
      <c r="C73" s="79"/>
      <c r="D73" s="79"/>
      <c r="E73" s="79"/>
      <c r="F73" s="79"/>
      <c r="G73" s="79"/>
      <c r="H73" s="79"/>
    </row>
    <row r="74" spans="3:8" x14ac:dyDescent="0.2">
      <c r="C74" s="79"/>
      <c r="D74" s="79"/>
      <c r="E74" s="79"/>
      <c r="F74" s="79"/>
      <c r="G74" s="79"/>
      <c r="H74" s="79"/>
    </row>
    <row r="75" spans="3:8" x14ac:dyDescent="0.2">
      <c r="C75" s="79"/>
      <c r="D75" s="79"/>
      <c r="E75" s="79"/>
      <c r="F75" s="79"/>
      <c r="G75" s="79"/>
      <c r="H75" s="79"/>
    </row>
    <row r="76" spans="3:8" x14ac:dyDescent="0.2">
      <c r="C76" s="79"/>
      <c r="D76" s="79"/>
      <c r="E76" s="79"/>
      <c r="F76" s="79"/>
      <c r="G76" s="79"/>
      <c r="H76" s="79"/>
    </row>
    <row r="77" spans="3:8" x14ac:dyDescent="0.2">
      <c r="C77" s="79"/>
      <c r="D77" s="79"/>
      <c r="E77" s="79"/>
      <c r="F77" s="79"/>
      <c r="G77" s="79"/>
      <c r="H77" s="79"/>
    </row>
    <row r="78" spans="3:8" x14ac:dyDescent="0.2">
      <c r="C78" s="79"/>
      <c r="D78" s="79"/>
      <c r="E78" s="79"/>
      <c r="F78" s="79"/>
      <c r="G78" s="79"/>
      <c r="H78" s="79"/>
    </row>
    <row r="79" spans="3:8" x14ac:dyDescent="0.2">
      <c r="C79" s="79"/>
      <c r="D79" s="79"/>
      <c r="E79" s="79"/>
      <c r="F79" s="79"/>
      <c r="G79" s="79"/>
      <c r="H79" s="79"/>
    </row>
    <row r="80" spans="3:8" x14ac:dyDescent="0.2">
      <c r="C80" s="79"/>
      <c r="D80" s="79"/>
      <c r="E80" s="79"/>
      <c r="F80" s="79"/>
      <c r="G80" s="79"/>
      <c r="H80" s="79"/>
    </row>
    <row r="81" spans="3:8" x14ac:dyDescent="0.2">
      <c r="C81" s="79"/>
      <c r="D81" s="79"/>
      <c r="E81" s="79"/>
      <c r="F81" s="79"/>
      <c r="G81" s="79"/>
      <c r="H81" s="79"/>
    </row>
    <row r="82" spans="3:8" x14ac:dyDescent="0.2">
      <c r="C82" s="79"/>
      <c r="D82" s="79"/>
      <c r="E82" s="79"/>
      <c r="F82" s="79"/>
      <c r="G82" s="79"/>
      <c r="H82" s="79"/>
    </row>
    <row r="83" spans="3:8" x14ac:dyDescent="0.2">
      <c r="C83" s="79"/>
      <c r="D83" s="79"/>
      <c r="E83" s="79"/>
      <c r="F83" s="79"/>
      <c r="G83" s="79"/>
      <c r="H83" s="79"/>
    </row>
    <row r="84" spans="3:8" x14ac:dyDescent="0.2">
      <c r="C84" s="79"/>
      <c r="D84" s="79"/>
      <c r="E84" s="79"/>
      <c r="F84" s="79"/>
      <c r="G84" s="79"/>
      <c r="H84" s="79"/>
    </row>
    <row r="85" spans="3:8" x14ac:dyDescent="0.2">
      <c r="C85" s="79"/>
      <c r="D85" s="79"/>
      <c r="E85" s="79"/>
      <c r="F85" s="79"/>
      <c r="G85" s="79"/>
      <c r="H85" s="79"/>
    </row>
    <row r="86" spans="3:8" x14ac:dyDescent="0.2">
      <c r="C86" s="79"/>
      <c r="D86" s="79"/>
      <c r="E86" s="79"/>
      <c r="F86" s="79"/>
      <c r="G86" s="79"/>
      <c r="H86" s="79"/>
    </row>
    <row r="87" spans="3:8" x14ac:dyDescent="0.2">
      <c r="C87" s="79"/>
      <c r="D87" s="79"/>
      <c r="E87" s="79"/>
      <c r="F87" s="79"/>
      <c r="G87" s="79"/>
      <c r="H87" s="79"/>
    </row>
    <row r="88" spans="3:8" x14ac:dyDescent="0.2">
      <c r="C88" s="79"/>
      <c r="D88" s="79"/>
      <c r="E88" s="79"/>
      <c r="F88" s="79"/>
      <c r="G88" s="79"/>
      <c r="H88" s="79"/>
    </row>
  </sheetData>
  <mergeCells count="2">
    <mergeCell ref="I5:J5"/>
    <mergeCell ref="I28:J28"/>
  </mergeCells>
  <phoneticPr fontId="24"/>
  <printOptions horizontalCentered="1"/>
  <pageMargins left="0.78740157480314965" right="0.78740157480314965" top="0.59055118110236227" bottom="0.59055118110236227" header="0" footer="0.59055118110236227"/>
  <pageSetup paperSize="9" scale="67" orientation="portrait" blackAndWhite="1" cellComments="atEnd" r:id="rId1"/>
  <headerFooter scaleWithDoc="0" alignWithMargins="0">
    <oddFooter>&amp;C- 4-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4564E-F553-43FF-BC4C-20AB0A49E460}">
  <sheetPr>
    <pageSetUpPr autoPageBreaks="0"/>
  </sheetPr>
  <dimension ref="B1:K90"/>
  <sheetViews>
    <sheetView showGridLines="0" view="pageBreakPreview" topLeftCell="A26" zoomScale="70" zoomScaleNormal="80" zoomScaleSheetLayoutView="70" zoomScalePageLayoutView="85" workbookViewId="0">
      <selection activeCell="P25" sqref="P25"/>
    </sheetView>
  </sheetViews>
  <sheetFormatPr defaultColWidth="10.59765625" defaultRowHeight="14.4" x14ac:dyDescent="0.2"/>
  <cols>
    <col min="1" max="1" width="3.59765625" style="71" customWidth="1"/>
    <col min="2" max="2" width="25.296875" style="71" customWidth="1"/>
    <col min="3" max="3" width="12.69921875" style="71" customWidth="1"/>
    <col min="4" max="4" width="11.69921875" style="71" customWidth="1"/>
    <col min="5" max="5" width="11.09765625" style="71" customWidth="1"/>
    <col min="6" max="6" width="11" style="71" customWidth="1"/>
    <col min="7" max="7" width="10.69921875" style="71" customWidth="1"/>
    <col min="8" max="8" width="11" style="71" customWidth="1"/>
    <col min="9" max="9" width="13.19921875" style="71" customWidth="1"/>
    <col min="10" max="10" width="1.59765625" style="71" customWidth="1"/>
    <col min="11" max="16384" width="10.59765625" style="71"/>
  </cols>
  <sheetData>
    <row r="1" spans="2:11" s="3" customFormat="1" ht="19.2" x14ac:dyDescent="0.45">
      <c r="B1" s="1" t="s">
        <v>69</v>
      </c>
      <c r="C1" s="2"/>
      <c r="F1" s="80"/>
      <c r="H1" s="81"/>
      <c r="I1" s="5"/>
      <c r="J1" s="5"/>
    </row>
    <row r="2" spans="2:11" s="3" customFormat="1" ht="23.4" x14ac:dyDescent="0.45">
      <c r="B2" s="6"/>
      <c r="C2" s="7"/>
      <c r="D2" s="7"/>
      <c r="E2" s="7"/>
      <c r="F2" s="5"/>
      <c r="G2" s="5"/>
      <c r="H2" s="5"/>
      <c r="I2" s="5"/>
      <c r="J2" s="5"/>
    </row>
    <row r="3" spans="2:11" s="3" customFormat="1" ht="22.5" customHeight="1" x14ac:dyDescent="0.45">
      <c r="B3" s="8" t="s">
        <v>0</v>
      </c>
      <c r="C3" s="8"/>
      <c r="D3" s="8"/>
      <c r="E3" s="8"/>
      <c r="F3" s="8"/>
      <c r="G3" s="8"/>
      <c r="H3" s="8"/>
      <c r="I3" s="8"/>
      <c r="J3" s="10"/>
    </row>
    <row r="4" spans="2:11" s="3" customFormat="1" ht="22.5" customHeight="1" x14ac:dyDescent="0.45">
      <c r="B4" s="227"/>
      <c r="C4" s="82"/>
      <c r="D4" s="230" t="s">
        <v>29</v>
      </c>
      <c r="E4" s="230"/>
      <c r="F4" s="230"/>
      <c r="G4" s="230"/>
      <c r="H4" s="230"/>
      <c r="I4" s="83"/>
      <c r="J4" s="10"/>
    </row>
    <row r="5" spans="2:11" s="3" customFormat="1" ht="17.399999999999999" customHeight="1" x14ac:dyDescent="0.45">
      <c r="B5" s="228"/>
      <c r="C5" s="13"/>
      <c r="D5" s="13"/>
      <c r="E5" s="14"/>
      <c r="F5" s="15"/>
      <c r="G5" s="15"/>
      <c r="H5" s="15"/>
      <c r="I5" s="84"/>
      <c r="J5" s="85"/>
      <c r="K5" s="18"/>
    </row>
    <row r="6" spans="2:11" s="3" customFormat="1" ht="17.399999999999999" customHeight="1" x14ac:dyDescent="0.2">
      <c r="B6" s="228"/>
      <c r="C6" s="86" t="s">
        <v>1</v>
      </c>
      <c r="D6" s="59"/>
      <c r="E6" s="21" t="s">
        <v>2</v>
      </c>
      <c r="F6" s="22"/>
      <c r="G6" s="23"/>
      <c r="H6" s="23"/>
      <c r="I6" s="231" t="s">
        <v>30</v>
      </c>
      <c r="J6" s="17"/>
      <c r="K6" s="18"/>
    </row>
    <row r="7" spans="2:11" s="3" customFormat="1" ht="17.399999999999999" customHeight="1" x14ac:dyDescent="0.45">
      <c r="B7" s="228"/>
      <c r="C7" s="25"/>
      <c r="D7" s="25"/>
      <c r="E7" s="26"/>
      <c r="F7" s="27"/>
      <c r="G7" s="28" t="s">
        <v>4</v>
      </c>
      <c r="H7" s="87"/>
      <c r="I7" s="232"/>
      <c r="J7" s="17"/>
      <c r="K7" s="32"/>
    </row>
    <row r="8" spans="2:11" s="3" customFormat="1" ht="17.399999999999999" customHeight="1" x14ac:dyDescent="0.45">
      <c r="B8" s="229"/>
      <c r="C8" s="88" t="s">
        <v>5</v>
      </c>
      <c r="D8" s="35" t="s">
        <v>6</v>
      </c>
      <c r="E8" s="36" t="s">
        <v>5</v>
      </c>
      <c r="F8" s="37" t="s">
        <v>6</v>
      </c>
      <c r="G8" s="36" t="s">
        <v>5</v>
      </c>
      <c r="H8" s="37" t="s">
        <v>7</v>
      </c>
      <c r="I8" s="36" t="s">
        <v>5</v>
      </c>
      <c r="J8" s="17"/>
      <c r="K8" s="32"/>
    </row>
    <row r="9" spans="2:11" s="3" customFormat="1" ht="22.5" customHeight="1" x14ac:dyDescent="0.45">
      <c r="B9" s="89"/>
      <c r="C9" s="39" t="s">
        <v>9</v>
      </c>
      <c r="D9" s="40" t="s">
        <v>10</v>
      </c>
      <c r="E9" s="39" t="s">
        <v>11</v>
      </c>
      <c r="F9" s="40" t="s">
        <v>10</v>
      </c>
      <c r="G9" s="39" t="s">
        <v>11</v>
      </c>
      <c r="H9" s="40" t="s">
        <v>10</v>
      </c>
      <c r="I9" s="39" t="s">
        <v>11</v>
      </c>
      <c r="J9" s="17"/>
      <c r="K9" s="32"/>
    </row>
    <row r="10" spans="2:11" s="3" customFormat="1" ht="22.5" customHeight="1" x14ac:dyDescent="0.45">
      <c r="B10" s="42" t="s">
        <v>12</v>
      </c>
      <c r="C10" s="43">
        <v>391403</v>
      </c>
      <c r="D10" s="44">
        <v>4.9000000000000004</v>
      </c>
      <c r="E10" s="43">
        <v>293191</v>
      </c>
      <c r="F10" s="44">
        <v>2.4</v>
      </c>
      <c r="G10" s="43">
        <v>275824</v>
      </c>
      <c r="H10" s="44">
        <v>2.2000000000000002</v>
      </c>
      <c r="I10" s="43">
        <v>98212</v>
      </c>
      <c r="J10" s="17">
        <v>15.2</v>
      </c>
      <c r="K10" s="32"/>
    </row>
    <row r="11" spans="2:11" s="3" customFormat="1" ht="22.5" customHeight="1" x14ac:dyDescent="0.45">
      <c r="B11" s="42" t="s">
        <v>13</v>
      </c>
      <c r="C11" s="43">
        <v>483549</v>
      </c>
      <c r="D11" s="44">
        <v>29.7</v>
      </c>
      <c r="E11" s="43">
        <v>329341</v>
      </c>
      <c r="F11" s="44">
        <v>7.5</v>
      </c>
      <c r="G11" s="43">
        <v>313451</v>
      </c>
      <c r="H11" s="44">
        <v>7.7</v>
      </c>
      <c r="I11" s="43">
        <v>154208</v>
      </c>
      <c r="J11" s="17">
        <v>29.2</v>
      </c>
      <c r="K11" s="32"/>
    </row>
    <row r="12" spans="2:11" s="3" customFormat="1" ht="22.5" customHeight="1" x14ac:dyDescent="0.45">
      <c r="B12" s="42" t="s">
        <v>14</v>
      </c>
      <c r="C12" s="43">
        <v>346461</v>
      </c>
      <c r="D12" s="44">
        <v>-2.1</v>
      </c>
      <c r="E12" s="43">
        <v>266223</v>
      </c>
      <c r="F12" s="44">
        <v>1.6</v>
      </c>
      <c r="G12" s="43">
        <v>243639</v>
      </c>
      <c r="H12" s="44">
        <v>2.1</v>
      </c>
      <c r="I12" s="43">
        <v>80238</v>
      </c>
      <c r="J12" s="17">
        <v>9.6</v>
      </c>
      <c r="K12" s="32"/>
    </row>
    <row r="13" spans="2:11" s="3" customFormat="1" ht="22.5" customHeight="1" x14ac:dyDescent="0.45">
      <c r="B13" s="46" t="s">
        <v>15</v>
      </c>
      <c r="C13" s="43">
        <v>437230</v>
      </c>
      <c r="D13" s="44">
        <v>2.2999999999999998</v>
      </c>
      <c r="E13" s="43">
        <v>408427</v>
      </c>
      <c r="F13" s="44">
        <v>-4.5</v>
      </c>
      <c r="G13" s="43">
        <v>353878</v>
      </c>
      <c r="H13" s="44">
        <v>-7.6</v>
      </c>
      <c r="I13" s="43">
        <v>28803</v>
      </c>
      <c r="J13" s="17">
        <v>0.1</v>
      </c>
      <c r="K13" s="32"/>
    </row>
    <row r="14" spans="2:11" s="3" customFormat="1" ht="22.5" customHeight="1" x14ac:dyDescent="0.45">
      <c r="B14" s="42" t="s">
        <v>16</v>
      </c>
      <c r="C14" s="43">
        <v>417327</v>
      </c>
      <c r="D14" s="44">
        <v>-3.2</v>
      </c>
      <c r="E14" s="43">
        <v>361106</v>
      </c>
      <c r="F14" s="44">
        <v>14.2</v>
      </c>
      <c r="G14" s="43">
        <v>323150</v>
      </c>
      <c r="H14" s="44">
        <v>7.8</v>
      </c>
      <c r="I14" s="43">
        <v>56221</v>
      </c>
      <c r="J14" s="17">
        <v>32.6</v>
      </c>
      <c r="K14" s="32"/>
    </row>
    <row r="15" spans="2:11" s="3" customFormat="1" ht="22.5" customHeight="1" x14ac:dyDescent="0.45">
      <c r="B15" s="42" t="s">
        <v>17</v>
      </c>
      <c r="C15" s="43">
        <v>411783</v>
      </c>
      <c r="D15" s="44">
        <v>22.3</v>
      </c>
      <c r="E15" s="43">
        <v>284740</v>
      </c>
      <c r="F15" s="44">
        <v>7.9</v>
      </c>
      <c r="G15" s="43">
        <v>252428</v>
      </c>
      <c r="H15" s="44">
        <v>11.6</v>
      </c>
      <c r="I15" s="43">
        <v>127043</v>
      </c>
      <c r="J15" s="17">
        <v>0.6</v>
      </c>
      <c r="K15" s="32"/>
    </row>
    <row r="16" spans="2:11" s="3" customFormat="1" ht="22.5" customHeight="1" x14ac:dyDescent="0.45">
      <c r="B16" s="42" t="s">
        <v>18</v>
      </c>
      <c r="C16" s="43">
        <v>395903</v>
      </c>
      <c r="D16" s="44">
        <v>-22.6</v>
      </c>
      <c r="E16" s="43">
        <v>254149</v>
      </c>
      <c r="F16" s="44">
        <v>-16.5</v>
      </c>
      <c r="G16" s="43">
        <v>240501</v>
      </c>
      <c r="H16" s="44">
        <v>-17.5</v>
      </c>
      <c r="I16" s="43">
        <v>141754</v>
      </c>
      <c r="J16" s="17">
        <v>2.7</v>
      </c>
      <c r="K16" s="32"/>
    </row>
    <row r="17" spans="2:11" s="3" customFormat="1" ht="22.5" customHeight="1" x14ac:dyDescent="0.45">
      <c r="B17" s="42" t="s">
        <v>19</v>
      </c>
      <c r="C17" s="43">
        <v>410372</v>
      </c>
      <c r="D17" s="44">
        <v>-6.2</v>
      </c>
      <c r="E17" s="43">
        <v>398512</v>
      </c>
      <c r="F17" s="44">
        <v>8.5</v>
      </c>
      <c r="G17" s="43">
        <v>374162</v>
      </c>
      <c r="H17" s="44">
        <v>7.2</v>
      </c>
      <c r="I17" s="43">
        <v>11860</v>
      </c>
      <c r="J17" s="17">
        <v>0</v>
      </c>
      <c r="K17" s="32"/>
    </row>
    <row r="18" spans="2:11" s="3" customFormat="1" ht="22.5" customHeight="1" x14ac:dyDescent="0.45">
      <c r="B18" s="42" t="s">
        <v>20</v>
      </c>
      <c r="C18" s="43">
        <v>521624</v>
      </c>
      <c r="D18" s="44">
        <v>16.3</v>
      </c>
      <c r="E18" s="43">
        <v>310845</v>
      </c>
      <c r="F18" s="44">
        <v>12.6</v>
      </c>
      <c r="G18" s="43">
        <v>291145</v>
      </c>
      <c r="H18" s="44">
        <v>8.6</v>
      </c>
      <c r="I18" s="43">
        <v>210779</v>
      </c>
      <c r="J18" s="17">
        <v>2.4</v>
      </c>
      <c r="K18" s="32"/>
    </row>
    <row r="19" spans="2:11" s="3" customFormat="1" ht="22.5" customHeight="1" x14ac:dyDescent="0.45">
      <c r="B19" s="47" t="s">
        <v>21</v>
      </c>
      <c r="C19" s="43">
        <v>582122</v>
      </c>
      <c r="D19" s="44">
        <v>41.7</v>
      </c>
      <c r="E19" s="43">
        <v>312364</v>
      </c>
      <c r="F19" s="44">
        <v>8.1999999999999993</v>
      </c>
      <c r="G19" s="43">
        <v>298253</v>
      </c>
      <c r="H19" s="44">
        <v>7.4</v>
      </c>
      <c r="I19" s="43">
        <v>269758</v>
      </c>
      <c r="J19" s="17">
        <v>159.69999999999999</v>
      </c>
      <c r="K19" s="32"/>
    </row>
    <row r="20" spans="2:11" s="3" customFormat="1" ht="22.5" customHeight="1" x14ac:dyDescent="0.45">
      <c r="B20" s="42" t="s">
        <v>22</v>
      </c>
      <c r="C20" s="43">
        <v>313969</v>
      </c>
      <c r="D20" s="44">
        <v>34.1</v>
      </c>
      <c r="E20" s="43">
        <v>255858</v>
      </c>
      <c r="F20" s="44">
        <v>20.6</v>
      </c>
      <c r="G20" s="43">
        <v>235542</v>
      </c>
      <c r="H20" s="44">
        <v>17.100000000000001</v>
      </c>
      <c r="I20" s="43">
        <v>58111</v>
      </c>
      <c r="J20" s="17">
        <v>62.9</v>
      </c>
      <c r="K20" s="32"/>
    </row>
    <row r="21" spans="2:11" s="3" customFormat="1" ht="22.5" customHeight="1" x14ac:dyDescent="0.45">
      <c r="B21" s="46" t="s">
        <v>23</v>
      </c>
      <c r="C21" s="43">
        <v>314114</v>
      </c>
      <c r="D21" s="44">
        <v>7.5</v>
      </c>
      <c r="E21" s="43">
        <v>222111</v>
      </c>
      <c r="F21" s="44">
        <v>-9.4</v>
      </c>
      <c r="G21" s="43">
        <v>214859</v>
      </c>
      <c r="H21" s="44">
        <v>-7.1</v>
      </c>
      <c r="I21" s="43">
        <v>92003</v>
      </c>
      <c r="J21" s="17">
        <v>0.1</v>
      </c>
      <c r="K21" s="32"/>
    </row>
    <row r="22" spans="2:11" s="3" customFormat="1" ht="22.5" customHeight="1" x14ac:dyDescent="0.45">
      <c r="B22" s="42" t="s">
        <v>24</v>
      </c>
      <c r="C22" s="43">
        <v>417197</v>
      </c>
      <c r="D22" s="44">
        <v>10.6</v>
      </c>
      <c r="E22" s="43">
        <v>394922</v>
      </c>
      <c r="F22" s="44">
        <v>12.3</v>
      </c>
      <c r="G22" s="43">
        <v>384896</v>
      </c>
      <c r="H22" s="44">
        <v>10.4</v>
      </c>
      <c r="I22" s="43">
        <v>22275</v>
      </c>
      <c r="J22" s="17">
        <v>0</v>
      </c>
      <c r="K22" s="32"/>
    </row>
    <row r="23" spans="2:11" s="3" customFormat="1" ht="22.5" customHeight="1" x14ac:dyDescent="0.45">
      <c r="B23" s="42" t="s">
        <v>25</v>
      </c>
      <c r="C23" s="43">
        <v>405353</v>
      </c>
      <c r="D23" s="44">
        <v>16.399999999999999</v>
      </c>
      <c r="E23" s="43">
        <v>304999</v>
      </c>
      <c r="F23" s="44">
        <v>6.4</v>
      </c>
      <c r="G23" s="43">
        <v>290062</v>
      </c>
      <c r="H23" s="44">
        <v>6.8</v>
      </c>
      <c r="I23" s="43">
        <v>100354</v>
      </c>
      <c r="J23" s="17">
        <v>1.2</v>
      </c>
      <c r="K23" s="32"/>
    </row>
    <row r="24" spans="2:11" s="3" customFormat="1" ht="22.5" customHeight="1" x14ac:dyDescent="0.45">
      <c r="B24" s="42" t="s">
        <v>26</v>
      </c>
      <c r="C24" s="43">
        <v>410003</v>
      </c>
      <c r="D24" s="44">
        <v>30.2</v>
      </c>
      <c r="E24" s="43">
        <v>376920</v>
      </c>
      <c r="F24" s="44">
        <v>25</v>
      </c>
      <c r="G24" s="43">
        <v>361107</v>
      </c>
      <c r="H24" s="44">
        <v>23.4</v>
      </c>
      <c r="I24" s="43">
        <v>33083</v>
      </c>
      <c r="J24" s="17">
        <v>0.6</v>
      </c>
    </row>
    <row r="25" spans="2:11" s="3" customFormat="1" ht="22.5" customHeight="1" x14ac:dyDescent="0.45">
      <c r="B25" s="48" t="s">
        <v>27</v>
      </c>
      <c r="C25" s="49">
        <v>253918</v>
      </c>
      <c r="D25" s="50">
        <v>-1.7</v>
      </c>
      <c r="E25" s="49">
        <v>222061</v>
      </c>
      <c r="F25" s="51">
        <v>1.4</v>
      </c>
      <c r="G25" s="49">
        <v>210912</v>
      </c>
      <c r="H25" s="51">
        <v>1.7</v>
      </c>
      <c r="I25" s="49">
        <v>31857</v>
      </c>
      <c r="J25" s="53">
        <v>1.5</v>
      </c>
    </row>
    <row r="26" spans="2:11" s="3" customFormat="1" ht="16.2" customHeight="1" x14ac:dyDescent="0.45">
      <c r="B26" s="8"/>
      <c r="C26" s="54"/>
      <c r="D26" s="8"/>
      <c r="E26" s="8"/>
      <c r="F26" s="8"/>
      <c r="G26" s="8"/>
      <c r="H26" s="8"/>
      <c r="I26" s="8"/>
      <c r="J26" s="55"/>
      <c r="K26" s="32"/>
    </row>
    <row r="27" spans="2:11" s="3" customFormat="1" ht="30.9" customHeight="1" x14ac:dyDescent="0.45">
      <c r="B27" s="56" t="s">
        <v>28</v>
      </c>
      <c r="C27" s="8"/>
      <c r="D27" s="8"/>
      <c r="E27" s="8"/>
      <c r="F27" s="8"/>
      <c r="G27" s="8"/>
      <c r="H27" s="8"/>
      <c r="I27" s="8"/>
      <c r="J27" s="55"/>
      <c r="K27" s="32"/>
    </row>
    <row r="28" spans="2:11" s="3" customFormat="1" ht="24" customHeight="1" x14ac:dyDescent="0.45">
      <c r="B28" s="233"/>
      <c r="C28" s="90"/>
      <c r="D28" s="230" t="s">
        <v>29</v>
      </c>
      <c r="E28" s="230"/>
      <c r="F28" s="230"/>
      <c r="G28" s="230"/>
      <c r="H28" s="230"/>
      <c r="I28" s="83"/>
      <c r="J28" s="55"/>
      <c r="K28" s="32"/>
    </row>
    <row r="29" spans="2:11" s="3" customFormat="1" ht="17.399999999999999" customHeight="1" x14ac:dyDescent="0.45">
      <c r="B29" s="234"/>
      <c r="C29" s="13"/>
      <c r="D29" s="13"/>
      <c r="E29" s="14"/>
      <c r="F29" s="15"/>
      <c r="G29" s="15"/>
      <c r="H29" s="15"/>
      <c r="I29" s="16"/>
      <c r="J29" s="55"/>
      <c r="K29" s="32"/>
    </row>
    <row r="30" spans="2:11" s="3" customFormat="1" ht="17.399999999999999" customHeight="1" x14ac:dyDescent="0.2">
      <c r="B30" s="234"/>
      <c r="C30" s="86" t="s">
        <v>1</v>
      </c>
      <c r="D30" s="59"/>
      <c r="E30" s="21" t="s">
        <v>2</v>
      </c>
      <c r="F30" s="22"/>
      <c r="G30" s="23"/>
      <c r="H30" s="23"/>
      <c r="I30" s="236" t="s">
        <v>30</v>
      </c>
      <c r="J30" s="55">
        <v>222.5</v>
      </c>
      <c r="K30" s="32"/>
    </row>
    <row r="31" spans="2:11" s="3" customFormat="1" ht="17.399999999999999" customHeight="1" x14ac:dyDescent="0.45">
      <c r="B31" s="234"/>
      <c r="C31" s="25"/>
      <c r="D31" s="25"/>
      <c r="E31" s="26"/>
      <c r="F31" s="27"/>
      <c r="G31" s="28" t="s">
        <v>4</v>
      </c>
      <c r="H31" s="29"/>
      <c r="I31" s="237"/>
      <c r="J31" s="55">
        <v>-100</v>
      </c>
      <c r="K31" s="32"/>
    </row>
    <row r="32" spans="2:11" s="3" customFormat="1" ht="17.399999999999999" customHeight="1" x14ac:dyDescent="0.45">
      <c r="B32" s="235"/>
      <c r="C32" s="88" t="s">
        <v>5</v>
      </c>
      <c r="D32" s="35" t="s">
        <v>6</v>
      </c>
      <c r="E32" s="36" t="s">
        <v>5</v>
      </c>
      <c r="F32" s="37" t="s">
        <v>6</v>
      </c>
      <c r="G32" s="36" t="s">
        <v>5</v>
      </c>
      <c r="H32" s="37" t="s">
        <v>7</v>
      </c>
      <c r="I32" s="36" t="s">
        <v>5</v>
      </c>
      <c r="J32" s="10">
        <v>25</v>
      </c>
      <c r="K32" s="32"/>
    </row>
    <row r="33" spans="2:11" s="3" customFormat="1" ht="22.5" customHeight="1" x14ac:dyDescent="0.45">
      <c r="B33" s="58"/>
      <c r="C33" s="39" t="s">
        <v>9</v>
      </c>
      <c r="D33" s="40" t="s">
        <v>10</v>
      </c>
      <c r="E33" s="39" t="s">
        <v>11</v>
      </c>
      <c r="F33" s="40" t="s">
        <v>10</v>
      </c>
      <c r="G33" s="39" t="s">
        <v>11</v>
      </c>
      <c r="H33" s="40" t="s">
        <v>31</v>
      </c>
      <c r="I33" s="39" t="s">
        <v>11</v>
      </c>
      <c r="J33" s="10">
        <v>-96.2</v>
      </c>
      <c r="K33" s="32"/>
    </row>
    <row r="34" spans="2:11" s="3" customFormat="1" ht="22.5" customHeight="1" x14ac:dyDescent="0.45">
      <c r="B34" s="42" t="s">
        <v>12</v>
      </c>
      <c r="C34" s="43">
        <v>394758</v>
      </c>
      <c r="D34" s="64">
        <v>7.5</v>
      </c>
      <c r="E34" s="43">
        <v>309198</v>
      </c>
      <c r="F34" s="44">
        <v>6.5</v>
      </c>
      <c r="G34" s="43">
        <v>289349</v>
      </c>
      <c r="H34" s="65">
        <v>6.8</v>
      </c>
      <c r="I34" s="43">
        <v>85560</v>
      </c>
      <c r="J34" s="10">
        <v>11.4</v>
      </c>
      <c r="K34" s="32"/>
    </row>
    <row r="35" spans="2:11" s="3" customFormat="1" ht="22.5" customHeight="1" x14ac:dyDescent="0.45">
      <c r="B35" s="42" t="s">
        <v>13</v>
      </c>
      <c r="C35" s="43">
        <v>390103</v>
      </c>
      <c r="D35" s="64">
        <v>8.3000000000000007</v>
      </c>
      <c r="E35" s="43">
        <v>329843</v>
      </c>
      <c r="F35" s="44">
        <v>10.3</v>
      </c>
      <c r="G35" s="43">
        <v>306181</v>
      </c>
      <c r="H35" s="65">
        <v>8.9</v>
      </c>
      <c r="I35" s="43">
        <v>60260</v>
      </c>
      <c r="J35" s="10">
        <v>-1.3</v>
      </c>
      <c r="K35" s="32"/>
    </row>
    <row r="36" spans="2:11" s="3" customFormat="1" ht="22.5" customHeight="1" x14ac:dyDescent="0.45">
      <c r="B36" s="42" t="s">
        <v>14</v>
      </c>
      <c r="C36" s="43">
        <v>357985</v>
      </c>
      <c r="D36" s="64">
        <v>-3.2</v>
      </c>
      <c r="E36" s="43">
        <v>271833</v>
      </c>
      <c r="F36" s="44">
        <v>1.4</v>
      </c>
      <c r="G36" s="43">
        <v>247071</v>
      </c>
      <c r="H36" s="65">
        <v>2</v>
      </c>
      <c r="I36" s="43">
        <v>86152</v>
      </c>
      <c r="J36" s="10">
        <v>-15.4</v>
      </c>
      <c r="K36" s="32"/>
    </row>
    <row r="37" spans="2:11" s="3" customFormat="1" ht="22.5" customHeight="1" x14ac:dyDescent="0.45">
      <c r="B37" s="46" t="s">
        <v>15</v>
      </c>
      <c r="C37" s="43">
        <v>437230</v>
      </c>
      <c r="D37" s="64">
        <v>-6.8</v>
      </c>
      <c r="E37" s="43">
        <v>408427</v>
      </c>
      <c r="F37" s="44">
        <v>-12.9</v>
      </c>
      <c r="G37" s="43">
        <v>353878</v>
      </c>
      <c r="H37" s="65">
        <v>-12</v>
      </c>
      <c r="I37" s="43">
        <v>28803</v>
      </c>
      <c r="J37" s="10">
        <v>0</v>
      </c>
      <c r="K37" s="32"/>
    </row>
    <row r="38" spans="2:11" s="3" customFormat="1" ht="22.5" customHeight="1" x14ac:dyDescent="0.45">
      <c r="B38" s="42" t="s">
        <v>16</v>
      </c>
      <c r="C38" s="43">
        <v>413959</v>
      </c>
      <c r="D38" s="64">
        <v>-5.9</v>
      </c>
      <c r="E38" s="43">
        <v>333996</v>
      </c>
      <c r="F38" s="44">
        <v>3.1</v>
      </c>
      <c r="G38" s="43">
        <v>307776</v>
      </c>
      <c r="H38" s="65">
        <v>-0.1</v>
      </c>
      <c r="I38" s="43">
        <v>79963</v>
      </c>
      <c r="J38" s="10">
        <v>-31.2</v>
      </c>
      <c r="K38" s="32"/>
    </row>
    <row r="39" spans="2:11" s="3" customFormat="1" ht="22.5" customHeight="1" x14ac:dyDescent="0.45">
      <c r="B39" s="42" t="s">
        <v>17</v>
      </c>
      <c r="C39" s="43">
        <v>387232</v>
      </c>
      <c r="D39" s="64">
        <v>9.4</v>
      </c>
      <c r="E39" s="43">
        <v>291425</v>
      </c>
      <c r="F39" s="44">
        <v>12.3</v>
      </c>
      <c r="G39" s="43">
        <v>256984</v>
      </c>
      <c r="H39" s="65">
        <v>13.6</v>
      </c>
      <c r="I39" s="43">
        <v>95807</v>
      </c>
      <c r="J39" s="10">
        <v>1.3</v>
      </c>
      <c r="K39" s="32"/>
    </row>
    <row r="40" spans="2:11" s="3" customFormat="1" ht="22.5" customHeight="1" x14ac:dyDescent="0.45">
      <c r="B40" s="42" t="s">
        <v>18</v>
      </c>
      <c r="C40" s="43">
        <v>511147</v>
      </c>
      <c r="D40" s="64">
        <v>-1.8</v>
      </c>
      <c r="E40" s="43">
        <v>271180</v>
      </c>
      <c r="F40" s="44">
        <v>3.7</v>
      </c>
      <c r="G40" s="43">
        <v>256028</v>
      </c>
      <c r="H40" s="65">
        <v>3.8</v>
      </c>
      <c r="I40" s="43">
        <v>239967</v>
      </c>
      <c r="J40" s="10">
        <v>-7.4</v>
      </c>
      <c r="K40" s="32"/>
    </row>
    <row r="41" spans="2:11" s="3" customFormat="1" ht="22.5" customHeight="1" x14ac:dyDescent="0.45">
      <c r="B41" s="42" t="s">
        <v>19</v>
      </c>
      <c r="C41" s="43">
        <v>410701</v>
      </c>
      <c r="D41" s="64">
        <v>4</v>
      </c>
      <c r="E41" s="43">
        <v>388043</v>
      </c>
      <c r="F41" s="44">
        <v>3.2</v>
      </c>
      <c r="G41" s="43">
        <v>368255</v>
      </c>
      <c r="H41" s="65">
        <v>3.2</v>
      </c>
      <c r="I41" s="43">
        <v>22658</v>
      </c>
      <c r="J41" s="10">
        <v>19.3</v>
      </c>
      <c r="K41" s="32"/>
    </row>
    <row r="42" spans="2:11" s="3" customFormat="1" ht="22.5" customHeight="1" x14ac:dyDescent="0.45">
      <c r="B42" s="42" t="s">
        <v>20</v>
      </c>
      <c r="C42" s="43">
        <v>417401</v>
      </c>
      <c r="D42" s="64">
        <v>-22.4</v>
      </c>
      <c r="E42" s="43">
        <v>262624</v>
      </c>
      <c r="F42" s="44">
        <v>-11.6</v>
      </c>
      <c r="G42" s="43">
        <v>244506</v>
      </c>
      <c r="H42" s="65">
        <v>-15.8</v>
      </c>
      <c r="I42" s="43">
        <v>154777</v>
      </c>
      <c r="J42" s="67">
        <v>-35.6</v>
      </c>
      <c r="K42" s="32"/>
    </row>
    <row r="43" spans="2:11" s="3" customFormat="1" ht="22.5" customHeight="1" x14ac:dyDescent="0.45">
      <c r="B43" s="47" t="s">
        <v>21</v>
      </c>
      <c r="C43" s="43">
        <v>542719</v>
      </c>
      <c r="D43" s="64">
        <v>6.5</v>
      </c>
      <c r="E43" s="43">
        <v>317305</v>
      </c>
      <c r="F43" s="44">
        <v>2.9</v>
      </c>
      <c r="G43" s="43">
        <v>302833</v>
      </c>
      <c r="H43" s="65">
        <v>4.0999999999999996</v>
      </c>
      <c r="I43" s="43">
        <v>225414</v>
      </c>
      <c r="J43" s="10">
        <v>12.2</v>
      </c>
      <c r="K43" s="32"/>
    </row>
    <row r="44" spans="2:11" s="3" customFormat="1" ht="22.5" customHeight="1" x14ac:dyDescent="0.45">
      <c r="B44" s="42" t="s">
        <v>22</v>
      </c>
      <c r="C44" s="43">
        <v>326565</v>
      </c>
      <c r="D44" s="64">
        <v>14.5</v>
      </c>
      <c r="E44" s="43">
        <v>277081</v>
      </c>
      <c r="F44" s="44">
        <v>-2.9</v>
      </c>
      <c r="G44" s="43">
        <v>263948</v>
      </c>
      <c r="H44" s="65">
        <v>1</v>
      </c>
      <c r="I44" s="43">
        <v>49484</v>
      </c>
      <c r="J44" s="10">
        <v>0</v>
      </c>
      <c r="K44" s="32"/>
    </row>
    <row r="45" spans="2:11" s="3" customFormat="1" ht="22.5" customHeight="1" x14ac:dyDescent="0.45">
      <c r="B45" s="46" t="s">
        <v>23</v>
      </c>
      <c r="C45" s="43">
        <v>313894</v>
      </c>
      <c r="D45" s="64">
        <v>3.6</v>
      </c>
      <c r="E45" s="43">
        <v>254853</v>
      </c>
      <c r="F45" s="44">
        <v>-2.6</v>
      </c>
      <c r="G45" s="43">
        <v>247697</v>
      </c>
      <c r="H45" s="65">
        <v>1.6</v>
      </c>
      <c r="I45" s="43">
        <v>59041</v>
      </c>
      <c r="J45" s="10">
        <v>43.5</v>
      </c>
      <c r="K45" s="32"/>
    </row>
    <row r="46" spans="2:11" s="3" customFormat="1" ht="22.5" customHeight="1" x14ac:dyDescent="0.45">
      <c r="B46" s="42" t="s">
        <v>24</v>
      </c>
      <c r="C46" s="43">
        <v>449982</v>
      </c>
      <c r="D46" s="64">
        <v>16</v>
      </c>
      <c r="E46" s="43">
        <v>426349</v>
      </c>
      <c r="F46" s="44">
        <v>18.899999999999999</v>
      </c>
      <c r="G46" s="43">
        <v>414970</v>
      </c>
      <c r="H46" s="65">
        <v>16.399999999999999</v>
      </c>
      <c r="I46" s="43">
        <v>23633</v>
      </c>
      <c r="J46" s="10">
        <v>-19.899999999999999</v>
      </c>
      <c r="K46" s="32"/>
    </row>
    <row r="47" spans="2:11" s="3" customFormat="1" ht="22.5" customHeight="1" x14ac:dyDescent="0.45">
      <c r="B47" s="42" t="s">
        <v>25</v>
      </c>
      <c r="C47" s="43">
        <v>418474</v>
      </c>
      <c r="D47" s="64">
        <v>20.9</v>
      </c>
      <c r="E47" s="43">
        <v>333016</v>
      </c>
      <c r="F47" s="44">
        <v>5.7</v>
      </c>
      <c r="G47" s="43">
        <v>314136</v>
      </c>
      <c r="H47" s="65">
        <v>6</v>
      </c>
      <c r="I47" s="43">
        <v>85458</v>
      </c>
      <c r="J47" s="10">
        <v>175.2</v>
      </c>
      <c r="K47" s="32"/>
    </row>
    <row r="48" spans="2:11" s="3" customFormat="1" ht="22.5" customHeight="1" x14ac:dyDescent="0.45">
      <c r="B48" s="42" t="s">
        <v>26</v>
      </c>
      <c r="C48" s="43" t="s">
        <v>66</v>
      </c>
      <c r="D48" s="64" t="s">
        <v>66</v>
      </c>
      <c r="E48" s="43" t="s">
        <v>66</v>
      </c>
      <c r="F48" s="44" t="s">
        <v>66</v>
      </c>
      <c r="G48" s="43" t="s">
        <v>66</v>
      </c>
      <c r="H48" s="65" t="s">
        <v>66</v>
      </c>
      <c r="I48" s="43" t="s">
        <v>66</v>
      </c>
      <c r="J48" s="10" t="s">
        <v>70</v>
      </c>
    </row>
    <row r="49" spans="2:11" s="3" customFormat="1" ht="22.5" customHeight="1" x14ac:dyDescent="0.45">
      <c r="B49" s="48" t="s">
        <v>27</v>
      </c>
      <c r="C49" s="49">
        <v>260071</v>
      </c>
      <c r="D49" s="50">
        <v>12.9</v>
      </c>
      <c r="E49" s="49">
        <v>223313</v>
      </c>
      <c r="F49" s="51">
        <v>9.4</v>
      </c>
      <c r="G49" s="49">
        <v>212864</v>
      </c>
      <c r="H49" s="68">
        <v>12.3</v>
      </c>
      <c r="I49" s="49">
        <v>36758</v>
      </c>
      <c r="J49" s="10">
        <v>40.6</v>
      </c>
      <c r="K49" s="32"/>
    </row>
    <row r="50" spans="2:11" s="3" customFormat="1" ht="17.399999999999999" customHeight="1" x14ac:dyDescent="0.2">
      <c r="B50" s="91" t="s">
        <v>59</v>
      </c>
      <c r="C50" s="71"/>
      <c r="D50" s="71"/>
      <c r="E50" s="71"/>
      <c r="F50" s="71"/>
      <c r="G50" s="71"/>
      <c r="H50" s="71"/>
      <c r="I50" s="71"/>
      <c r="J50" s="72"/>
    </row>
    <row r="51" spans="2:11" s="3" customFormat="1" ht="17.399999999999999" customHeight="1" x14ac:dyDescent="0.2">
      <c r="B51" s="91" t="s">
        <v>60</v>
      </c>
      <c r="C51" s="71"/>
      <c r="D51" s="71"/>
      <c r="E51" s="71"/>
      <c r="F51" s="71"/>
      <c r="G51" s="71"/>
      <c r="H51" s="71"/>
      <c r="I51" s="71"/>
      <c r="J51" s="72"/>
    </row>
    <row r="52" spans="2:11" s="3" customFormat="1" ht="17.399999999999999" customHeight="1" x14ac:dyDescent="0.45">
      <c r="B52" s="92"/>
      <c r="C52" s="74"/>
      <c r="D52" s="74"/>
      <c r="E52" s="74"/>
      <c r="F52" s="74"/>
      <c r="G52" s="74"/>
      <c r="H52" s="74"/>
      <c r="I52" s="8"/>
      <c r="J52" s="73"/>
    </row>
    <row r="53" spans="2:11" s="3" customFormat="1" ht="22.5" customHeight="1" x14ac:dyDescent="0.45">
      <c r="B53" s="73"/>
      <c r="C53" s="75"/>
      <c r="D53" s="75"/>
      <c r="E53" s="75"/>
      <c r="F53" s="75"/>
      <c r="G53" s="75"/>
      <c r="H53" s="75"/>
      <c r="I53" s="76"/>
    </row>
    <row r="54" spans="2:11" ht="22.5" customHeight="1" x14ac:dyDescent="0.2">
      <c r="B54" s="8"/>
      <c r="C54" s="77"/>
      <c r="D54" s="77"/>
      <c r="E54" s="77"/>
      <c r="F54" s="77"/>
      <c r="G54" s="77"/>
      <c r="H54" s="77"/>
      <c r="I54" s="78"/>
    </row>
    <row r="55" spans="2:11" ht="22.5" customHeight="1" x14ac:dyDescent="0.2">
      <c r="B55" s="76"/>
      <c r="C55" s="77"/>
      <c r="D55" s="77"/>
      <c r="E55" s="77"/>
      <c r="F55" s="77"/>
      <c r="G55" s="77"/>
      <c r="H55" s="77"/>
      <c r="I55" s="78"/>
    </row>
    <row r="56" spans="2:11" ht="22.5" customHeight="1" x14ac:dyDescent="0.2">
      <c r="B56" s="78"/>
      <c r="C56" s="77"/>
      <c r="D56" s="77"/>
      <c r="E56" s="77"/>
      <c r="F56" s="77"/>
      <c r="G56" s="77"/>
      <c r="H56" s="77"/>
      <c r="I56" s="78"/>
    </row>
    <row r="57" spans="2:11" ht="22.5" customHeight="1" x14ac:dyDescent="0.2">
      <c r="B57" s="78"/>
      <c r="C57" s="79"/>
      <c r="D57" s="79"/>
      <c r="E57" s="79"/>
      <c r="F57" s="79"/>
      <c r="G57" s="79"/>
      <c r="H57" s="79"/>
    </row>
    <row r="58" spans="2:11" ht="22.5" customHeight="1" x14ac:dyDescent="0.2">
      <c r="B58" s="78"/>
      <c r="C58" s="79"/>
      <c r="D58" s="79"/>
      <c r="E58" s="79"/>
      <c r="F58" s="79"/>
      <c r="G58" s="79"/>
      <c r="H58" s="79"/>
    </row>
    <row r="59" spans="2:11" ht="22.5" customHeight="1" x14ac:dyDescent="0.2">
      <c r="C59" s="79"/>
      <c r="D59" s="79"/>
      <c r="E59" s="79"/>
      <c r="F59" s="79"/>
      <c r="G59" s="79"/>
      <c r="H59" s="79"/>
    </row>
    <row r="60" spans="2:11" ht="22.5" customHeight="1" x14ac:dyDescent="0.2">
      <c r="C60" s="79"/>
      <c r="D60" s="79"/>
      <c r="E60" s="79"/>
      <c r="F60" s="79"/>
      <c r="G60" s="79"/>
      <c r="H60" s="79"/>
    </row>
    <row r="61" spans="2:11" ht="22.5" customHeight="1" x14ac:dyDescent="0.2">
      <c r="C61" s="79"/>
      <c r="D61" s="79"/>
      <c r="E61" s="79"/>
      <c r="F61" s="79"/>
      <c r="G61" s="79"/>
      <c r="H61" s="79"/>
    </row>
    <row r="62" spans="2:11" x14ac:dyDescent="0.2">
      <c r="C62" s="79"/>
      <c r="D62" s="79"/>
      <c r="E62" s="79"/>
      <c r="F62" s="79"/>
      <c r="G62" s="79"/>
      <c r="H62" s="79"/>
    </row>
    <row r="63" spans="2:11" x14ac:dyDescent="0.2">
      <c r="C63" s="79"/>
      <c r="D63" s="79"/>
      <c r="E63" s="79"/>
      <c r="F63" s="79"/>
      <c r="G63" s="79"/>
      <c r="H63" s="79"/>
    </row>
    <row r="64" spans="2:11" x14ac:dyDescent="0.2">
      <c r="C64" s="79"/>
      <c r="D64" s="79"/>
      <c r="E64" s="79"/>
      <c r="F64" s="79"/>
      <c r="G64" s="79"/>
      <c r="H64" s="79"/>
    </row>
    <row r="65" spans="3:8" x14ac:dyDescent="0.2">
      <c r="C65" s="79"/>
      <c r="D65" s="79"/>
      <c r="E65" s="79"/>
      <c r="F65" s="79"/>
      <c r="G65" s="79"/>
      <c r="H65" s="79"/>
    </row>
    <row r="66" spans="3:8" x14ac:dyDescent="0.2">
      <c r="C66" s="79"/>
      <c r="D66" s="79"/>
      <c r="E66" s="79"/>
      <c r="F66" s="79"/>
      <c r="G66" s="79"/>
      <c r="H66" s="79"/>
    </row>
    <row r="67" spans="3:8" x14ac:dyDescent="0.2">
      <c r="C67" s="79"/>
      <c r="D67" s="79"/>
      <c r="E67" s="79"/>
      <c r="F67" s="79"/>
      <c r="G67" s="79"/>
      <c r="H67" s="79"/>
    </row>
    <row r="68" spans="3:8" x14ac:dyDescent="0.2">
      <c r="C68" s="79"/>
      <c r="D68" s="79"/>
      <c r="E68" s="79"/>
      <c r="F68" s="79"/>
      <c r="G68" s="79"/>
      <c r="H68" s="79"/>
    </row>
    <row r="69" spans="3:8" x14ac:dyDescent="0.2">
      <c r="C69" s="79"/>
      <c r="D69" s="79"/>
      <c r="E69" s="79"/>
      <c r="F69" s="79"/>
      <c r="G69" s="79"/>
      <c r="H69" s="79"/>
    </row>
    <row r="70" spans="3:8" x14ac:dyDescent="0.2">
      <c r="C70" s="79"/>
      <c r="D70" s="79"/>
      <c r="E70" s="79"/>
      <c r="F70" s="79"/>
      <c r="G70" s="79"/>
      <c r="H70" s="79"/>
    </row>
    <row r="71" spans="3:8" x14ac:dyDescent="0.2">
      <c r="C71" s="79"/>
      <c r="D71" s="79"/>
      <c r="E71" s="79"/>
      <c r="F71" s="79"/>
      <c r="G71" s="79"/>
      <c r="H71" s="79"/>
    </row>
    <row r="72" spans="3:8" x14ac:dyDescent="0.2">
      <c r="C72" s="79"/>
      <c r="D72" s="79"/>
      <c r="E72" s="79"/>
      <c r="F72" s="79"/>
      <c r="G72" s="79"/>
      <c r="H72" s="79"/>
    </row>
    <row r="73" spans="3:8" x14ac:dyDescent="0.2">
      <c r="C73" s="79"/>
      <c r="D73" s="79"/>
      <c r="E73" s="79"/>
      <c r="F73" s="79"/>
      <c r="G73" s="79"/>
      <c r="H73" s="79"/>
    </row>
    <row r="74" spans="3:8" x14ac:dyDescent="0.2">
      <c r="C74" s="79"/>
      <c r="D74" s="79"/>
      <c r="E74" s="79"/>
      <c r="F74" s="79"/>
      <c r="G74" s="79"/>
      <c r="H74" s="79"/>
    </row>
    <row r="75" spans="3:8" x14ac:dyDescent="0.2">
      <c r="C75" s="79"/>
      <c r="D75" s="79"/>
      <c r="E75" s="79"/>
      <c r="F75" s="79"/>
      <c r="G75" s="79"/>
      <c r="H75" s="79"/>
    </row>
    <row r="76" spans="3:8" x14ac:dyDescent="0.2">
      <c r="C76" s="79"/>
      <c r="D76" s="79"/>
      <c r="E76" s="79"/>
      <c r="F76" s="79"/>
      <c r="G76" s="79"/>
      <c r="H76" s="79"/>
    </row>
    <row r="77" spans="3:8" x14ac:dyDescent="0.2">
      <c r="C77" s="79"/>
      <c r="D77" s="79"/>
      <c r="E77" s="79"/>
      <c r="F77" s="79"/>
      <c r="G77" s="79"/>
      <c r="H77" s="79"/>
    </row>
    <row r="78" spans="3:8" x14ac:dyDescent="0.2">
      <c r="C78" s="79"/>
      <c r="D78" s="79"/>
      <c r="E78" s="79"/>
      <c r="F78" s="79"/>
      <c r="G78" s="79"/>
      <c r="H78" s="79"/>
    </row>
    <row r="79" spans="3:8" x14ac:dyDescent="0.2">
      <c r="C79" s="79"/>
      <c r="D79" s="79"/>
      <c r="E79" s="79"/>
      <c r="F79" s="79"/>
      <c r="G79" s="79"/>
      <c r="H79" s="79"/>
    </row>
    <row r="80" spans="3:8" x14ac:dyDescent="0.2">
      <c r="C80" s="79"/>
      <c r="D80" s="79"/>
      <c r="E80" s="79"/>
      <c r="F80" s="79"/>
      <c r="G80" s="79"/>
      <c r="H80" s="79"/>
    </row>
    <row r="81" spans="3:8" x14ac:dyDescent="0.2">
      <c r="C81" s="79"/>
      <c r="D81" s="79"/>
      <c r="E81" s="79"/>
      <c r="F81" s="79"/>
      <c r="G81" s="79"/>
      <c r="H81" s="79"/>
    </row>
    <row r="82" spans="3:8" x14ac:dyDescent="0.2">
      <c r="C82" s="79"/>
      <c r="D82" s="79"/>
      <c r="E82" s="79"/>
      <c r="F82" s="79"/>
      <c r="G82" s="79"/>
      <c r="H82" s="79"/>
    </row>
    <row r="83" spans="3:8" x14ac:dyDescent="0.2">
      <c r="C83" s="79"/>
      <c r="D83" s="79"/>
      <c r="E83" s="79"/>
      <c r="F83" s="79"/>
      <c r="G83" s="79"/>
      <c r="H83" s="79"/>
    </row>
    <row r="84" spans="3:8" x14ac:dyDescent="0.2">
      <c r="C84" s="79"/>
      <c r="D84" s="79"/>
      <c r="E84" s="79"/>
      <c r="F84" s="79"/>
      <c r="G84" s="79"/>
      <c r="H84" s="79"/>
    </row>
    <row r="85" spans="3:8" x14ac:dyDescent="0.2">
      <c r="C85" s="79"/>
      <c r="D85" s="79"/>
      <c r="E85" s="79"/>
      <c r="F85" s="79"/>
      <c r="G85" s="79"/>
      <c r="H85" s="79"/>
    </row>
    <row r="86" spans="3:8" x14ac:dyDescent="0.2">
      <c r="C86" s="79"/>
      <c r="D86" s="79"/>
      <c r="E86" s="79"/>
      <c r="F86" s="79"/>
      <c r="G86" s="79"/>
      <c r="H86" s="79"/>
    </row>
    <row r="87" spans="3:8" x14ac:dyDescent="0.2">
      <c r="C87" s="79"/>
      <c r="D87" s="79"/>
      <c r="E87" s="79"/>
      <c r="F87" s="79"/>
      <c r="G87" s="79"/>
      <c r="H87" s="79"/>
    </row>
    <row r="88" spans="3:8" x14ac:dyDescent="0.2">
      <c r="C88" s="79"/>
      <c r="D88" s="79"/>
      <c r="E88" s="79"/>
      <c r="F88" s="79"/>
      <c r="G88" s="79"/>
      <c r="H88" s="79"/>
    </row>
    <row r="89" spans="3:8" x14ac:dyDescent="0.2">
      <c r="C89" s="79"/>
      <c r="D89" s="79"/>
      <c r="E89" s="79"/>
      <c r="F89" s="79"/>
      <c r="G89" s="79"/>
      <c r="H89" s="79"/>
    </row>
    <row r="90" spans="3:8" x14ac:dyDescent="0.2">
      <c r="C90" s="79"/>
      <c r="D90" s="79"/>
      <c r="E90" s="79"/>
      <c r="F90" s="79"/>
      <c r="G90" s="79"/>
      <c r="H90" s="79"/>
    </row>
  </sheetData>
  <mergeCells count="6">
    <mergeCell ref="B4:B8"/>
    <mergeCell ref="D4:H4"/>
    <mergeCell ref="I6:I7"/>
    <mergeCell ref="B28:B32"/>
    <mergeCell ref="D28:H28"/>
    <mergeCell ref="I30:I31"/>
  </mergeCells>
  <phoneticPr fontId="24"/>
  <printOptions horizontalCentered="1"/>
  <pageMargins left="0.78740157480314965" right="0.78740157480314965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&amp;C- 5 -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5B3F3-3B8B-47C3-A6EE-B98D1E6E5383}">
  <sheetPr>
    <pageSetUpPr autoPageBreaks="0"/>
  </sheetPr>
  <dimension ref="B1:K90"/>
  <sheetViews>
    <sheetView showGridLines="0" view="pageBreakPreview" topLeftCell="A36" zoomScale="70" zoomScaleNormal="80" zoomScaleSheetLayoutView="70" zoomScalePageLayoutView="85" workbookViewId="0">
      <selection activeCell="P25" sqref="P25"/>
    </sheetView>
  </sheetViews>
  <sheetFormatPr defaultColWidth="10.59765625" defaultRowHeight="14.4" x14ac:dyDescent="0.2"/>
  <cols>
    <col min="1" max="1" width="3.59765625" style="71" customWidth="1"/>
    <col min="2" max="2" width="24" style="71" customWidth="1"/>
    <col min="3" max="3" width="12.69921875" style="71" customWidth="1"/>
    <col min="4" max="4" width="11.69921875" style="71" customWidth="1"/>
    <col min="5" max="5" width="11.09765625" style="71" customWidth="1"/>
    <col min="6" max="6" width="11" style="71" customWidth="1"/>
    <col min="7" max="7" width="10.69921875" style="71" customWidth="1"/>
    <col min="8" max="8" width="11" style="71" customWidth="1"/>
    <col min="9" max="9" width="11.5" style="71" customWidth="1"/>
    <col min="10" max="10" width="1.59765625" style="71" customWidth="1"/>
    <col min="11" max="16384" width="10.59765625" style="71"/>
  </cols>
  <sheetData>
    <row r="1" spans="2:11" s="3" customFormat="1" ht="19.2" x14ac:dyDescent="0.45">
      <c r="B1" s="1" t="s">
        <v>71</v>
      </c>
      <c r="C1" s="2"/>
      <c r="F1" s="93"/>
      <c r="G1" s="5"/>
      <c r="H1" s="5"/>
      <c r="I1" s="5"/>
      <c r="J1" s="5"/>
    </row>
    <row r="2" spans="2:11" s="3" customFormat="1" ht="23.4" x14ac:dyDescent="0.45">
      <c r="B2" s="6"/>
      <c r="C2" s="7"/>
      <c r="D2" s="7"/>
      <c r="E2" s="7"/>
      <c r="F2" s="5"/>
      <c r="G2" s="5"/>
      <c r="H2" s="5"/>
      <c r="I2" s="5"/>
      <c r="J2" s="5"/>
    </row>
    <row r="3" spans="2:11" s="3" customFormat="1" ht="22.5" customHeight="1" x14ac:dyDescent="0.45">
      <c r="B3" s="8" t="s">
        <v>0</v>
      </c>
      <c r="C3" s="8"/>
      <c r="D3" s="8"/>
      <c r="E3" s="8"/>
      <c r="F3" s="8"/>
      <c r="G3" s="8"/>
      <c r="H3" s="8"/>
      <c r="I3" s="8"/>
      <c r="J3" s="10"/>
    </row>
    <row r="4" spans="2:11" s="3" customFormat="1" ht="22.2" customHeight="1" x14ac:dyDescent="0.45">
      <c r="B4" s="227"/>
      <c r="C4" s="82"/>
      <c r="D4" s="238" t="s">
        <v>32</v>
      </c>
      <c r="E4" s="238"/>
      <c r="F4" s="238"/>
      <c r="G4" s="238"/>
      <c r="H4" s="238"/>
      <c r="I4" s="83"/>
      <c r="J4" s="10"/>
    </row>
    <row r="5" spans="2:11" s="3" customFormat="1" ht="17.399999999999999" customHeight="1" x14ac:dyDescent="0.45">
      <c r="B5" s="228"/>
      <c r="C5" s="13"/>
      <c r="D5" s="13"/>
      <c r="E5" s="14"/>
      <c r="F5" s="15"/>
      <c r="G5" s="15"/>
      <c r="H5" s="15"/>
      <c r="I5" s="84"/>
      <c r="J5" s="10"/>
      <c r="K5" s="18"/>
    </row>
    <row r="6" spans="2:11" s="3" customFormat="1" ht="17.399999999999999" customHeight="1" x14ac:dyDescent="0.2">
      <c r="B6" s="228"/>
      <c r="C6" s="86" t="s">
        <v>1</v>
      </c>
      <c r="D6" s="59"/>
      <c r="E6" s="21" t="s">
        <v>2</v>
      </c>
      <c r="F6" s="22"/>
      <c r="G6" s="23"/>
      <c r="H6" s="94"/>
      <c r="I6" s="239" t="s">
        <v>30</v>
      </c>
      <c r="J6" s="10"/>
      <c r="K6" s="18"/>
    </row>
    <row r="7" spans="2:11" s="3" customFormat="1" ht="17.399999999999999" customHeight="1" x14ac:dyDescent="0.45">
      <c r="B7" s="228"/>
      <c r="C7" s="25"/>
      <c r="D7" s="25"/>
      <c r="E7" s="26"/>
      <c r="F7" s="27"/>
      <c r="G7" s="28" t="s">
        <v>4</v>
      </c>
      <c r="H7" s="95"/>
      <c r="I7" s="240"/>
      <c r="J7" s="10"/>
      <c r="K7" s="32"/>
    </row>
    <row r="8" spans="2:11" s="3" customFormat="1" ht="17.399999999999999" customHeight="1" x14ac:dyDescent="0.45">
      <c r="B8" s="229"/>
      <c r="C8" s="88" t="s">
        <v>5</v>
      </c>
      <c r="D8" s="35" t="s">
        <v>6</v>
      </c>
      <c r="E8" s="36" t="s">
        <v>5</v>
      </c>
      <c r="F8" s="37" t="s">
        <v>6</v>
      </c>
      <c r="G8" s="36" t="s">
        <v>5</v>
      </c>
      <c r="H8" s="37" t="s">
        <v>7</v>
      </c>
      <c r="I8" s="36" t="s">
        <v>5</v>
      </c>
      <c r="J8" s="17"/>
      <c r="K8" s="32"/>
    </row>
    <row r="9" spans="2:11" s="3" customFormat="1" ht="22.5" customHeight="1" x14ac:dyDescent="0.45">
      <c r="B9" s="89"/>
      <c r="C9" s="39" t="s">
        <v>9</v>
      </c>
      <c r="D9" s="40" t="s">
        <v>10</v>
      </c>
      <c r="E9" s="39" t="s">
        <v>11</v>
      </c>
      <c r="F9" s="40" t="s">
        <v>10</v>
      </c>
      <c r="G9" s="39" t="s">
        <v>11</v>
      </c>
      <c r="H9" s="40" t="s">
        <v>10</v>
      </c>
      <c r="I9" s="39" t="s">
        <v>11</v>
      </c>
      <c r="J9" s="17"/>
      <c r="K9" s="32"/>
    </row>
    <row r="10" spans="2:11" s="3" customFormat="1" ht="22.5" customHeight="1" x14ac:dyDescent="0.45">
      <c r="B10" s="42" t="s">
        <v>12</v>
      </c>
      <c r="C10" s="43">
        <v>112504</v>
      </c>
      <c r="D10" s="44">
        <v>9.9</v>
      </c>
      <c r="E10" s="43">
        <v>106794</v>
      </c>
      <c r="F10" s="44">
        <v>9</v>
      </c>
      <c r="G10" s="43">
        <v>105029</v>
      </c>
      <c r="H10" s="44">
        <v>9</v>
      </c>
      <c r="I10" s="43">
        <v>5710</v>
      </c>
      <c r="J10" s="17"/>
      <c r="K10" s="32"/>
    </row>
    <row r="11" spans="2:11" s="3" customFormat="1" ht="22.5" customHeight="1" x14ac:dyDescent="0.45">
      <c r="B11" s="42" t="s">
        <v>13</v>
      </c>
      <c r="C11" s="43">
        <v>100343</v>
      </c>
      <c r="D11" s="44">
        <v>-38.200000000000003</v>
      </c>
      <c r="E11" s="43">
        <v>90523</v>
      </c>
      <c r="F11" s="44">
        <v>-28.4</v>
      </c>
      <c r="G11" s="43">
        <v>90404</v>
      </c>
      <c r="H11" s="44">
        <v>-25.2</v>
      </c>
      <c r="I11" s="43">
        <v>9820</v>
      </c>
      <c r="J11" s="17"/>
      <c r="K11" s="32"/>
    </row>
    <row r="12" spans="2:11" s="3" customFormat="1" ht="22.5" customHeight="1" x14ac:dyDescent="0.45">
      <c r="B12" s="42" t="s">
        <v>14</v>
      </c>
      <c r="C12" s="43">
        <v>129622</v>
      </c>
      <c r="D12" s="44">
        <v>7.8</v>
      </c>
      <c r="E12" s="43">
        <v>118268</v>
      </c>
      <c r="F12" s="44">
        <v>4.5</v>
      </c>
      <c r="G12" s="43">
        <v>116523</v>
      </c>
      <c r="H12" s="44">
        <v>5.4</v>
      </c>
      <c r="I12" s="43">
        <v>11354</v>
      </c>
      <c r="J12" s="17"/>
      <c r="K12" s="32"/>
    </row>
    <row r="13" spans="2:11" s="3" customFormat="1" ht="22.5" customHeight="1" x14ac:dyDescent="0.45">
      <c r="B13" s="46" t="s">
        <v>15</v>
      </c>
      <c r="C13" s="43">
        <v>190686</v>
      </c>
      <c r="D13" s="44">
        <v>17.100000000000001</v>
      </c>
      <c r="E13" s="43">
        <v>154894</v>
      </c>
      <c r="F13" s="44">
        <v>-4.8</v>
      </c>
      <c r="G13" s="43">
        <v>150084</v>
      </c>
      <c r="H13" s="44">
        <v>-7.8</v>
      </c>
      <c r="I13" s="43">
        <v>35792</v>
      </c>
      <c r="J13" s="17"/>
      <c r="K13" s="32"/>
    </row>
    <row r="14" spans="2:11" s="3" customFormat="1" ht="22.5" customHeight="1" x14ac:dyDescent="0.45">
      <c r="B14" s="42" t="s">
        <v>16</v>
      </c>
      <c r="C14" s="43">
        <v>227220</v>
      </c>
      <c r="D14" s="44">
        <v>75.400000000000006</v>
      </c>
      <c r="E14" s="43">
        <v>146241</v>
      </c>
      <c r="F14" s="44">
        <v>21.5</v>
      </c>
      <c r="G14" s="43">
        <v>141356</v>
      </c>
      <c r="H14" s="44">
        <v>18.2</v>
      </c>
      <c r="I14" s="43">
        <v>80979</v>
      </c>
      <c r="J14" s="17"/>
      <c r="K14" s="32"/>
    </row>
    <row r="15" spans="2:11" s="3" customFormat="1" ht="22.5" customHeight="1" x14ac:dyDescent="0.45">
      <c r="B15" s="42" t="s">
        <v>17</v>
      </c>
      <c r="C15" s="43">
        <v>105154</v>
      </c>
      <c r="D15" s="44">
        <v>-28.4</v>
      </c>
      <c r="E15" s="43">
        <v>102959</v>
      </c>
      <c r="F15" s="44">
        <v>-27.3</v>
      </c>
      <c r="G15" s="43">
        <v>102629</v>
      </c>
      <c r="H15" s="44">
        <v>-27.3</v>
      </c>
      <c r="I15" s="43">
        <v>2195</v>
      </c>
      <c r="J15" s="17"/>
      <c r="K15" s="32"/>
    </row>
    <row r="16" spans="2:11" s="3" customFormat="1" ht="22.5" customHeight="1" x14ac:dyDescent="0.45">
      <c r="B16" s="42" t="s">
        <v>18</v>
      </c>
      <c r="C16" s="43">
        <v>121951</v>
      </c>
      <c r="D16" s="44">
        <v>16.7</v>
      </c>
      <c r="E16" s="43">
        <v>116400</v>
      </c>
      <c r="F16" s="44">
        <v>16.3</v>
      </c>
      <c r="G16" s="43">
        <v>115063</v>
      </c>
      <c r="H16" s="44">
        <v>15.4</v>
      </c>
      <c r="I16" s="43">
        <v>5551</v>
      </c>
      <c r="J16" s="17"/>
      <c r="K16" s="32"/>
    </row>
    <row r="17" spans="2:11" s="3" customFormat="1" ht="22.5" customHeight="1" x14ac:dyDescent="0.45">
      <c r="B17" s="42" t="s">
        <v>19</v>
      </c>
      <c r="C17" s="43">
        <v>109885</v>
      </c>
      <c r="D17" s="44">
        <v>-24.5</v>
      </c>
      <c r="E17" s="43">
        <v>106244</v>
      </c>
      <c r="F17" s="44">
        <v>-12</v>
      </c>
      <c r="G17" s="43">
        <v>103784</v>
      </c>
      <c r="H17" s="44">
        <v>-12.6</v>
      </c>
      <c r="I17" s="43">
        <v>3641</v>
      </c>
      <c r="J17" s="17"/>
      <c r="K17" s="32"/>
    </row>
    <row r="18" spans="2:11" s="3" customFormat="1" ht="22.5" customHeight="1" x14ac:dyDescent="0.45">
      <c r="B18" s="42" t="s">
        <v>20</v>
      </c>
      <c r="C18" s="43">
        <v>112264</v>
      </c>
      <c r="D18" s="44">
        <v>-20</v>
      </c>
      <c r="E18" s="43">
        <v>112043</v>
      </c>
      <c r="F18" s="44">
        <v>-7.7</v>
      </c>
      <c r="G18" s="43">
        <v>111982</v>
      </c>
      <c r="H18" s="44">
        <v>-6.7</v>
      </c>
      <c r="I18" s="43">
        <v>221</v>
      </c>
      <c r="J18" s="17"/>
      <c r="K18" s="32"/>
    </row>
    <row r="19" spans="2:11" s="3" customFormat="1" ht="22.5" customHeight="1" x14ac:dyDescent="0.45">
      <c r="B19" s="47" t="s">
        <v>21</v>
      </c>
      <c r="C19" s="43">
        <v>209850</v>
      </c>
      <c r="D19" s="44">
        <v>34.700000000000003</v>
      </c>
      <c r="E19" s="43">
        <v>151163</v>
      </c>
      <c r="F19" s="44">
        <v>30.5</v>
      </c>
      <c r="G19" s="43">
        <v>151115</v>
      </c>
      <c r="H19" s="44">
        <v>30.6</v>
      </c>
      <c r="I19" s="43">
        <v>58687</v>
      </c>
      <c r="J19" s="17"/>
      <c r="K19" s="32"/>
    </row>
    <row r="20" spans="2:11" s="3" customFormat="1" ht="22.5" customHeight="1" x14ac:dyDescent="0.45">
      <c r="B20" s="42" t="s">
        <v>22</v>
      </c>
      <c r="C20" s="43">
        <v>81327</v>
      </c>
      <c r="D20" s="44">
        <v>24.1</v>
      </c>
      <c r="E20" s="43">
        <v>80738</v>
      </c>
      <c r="F20" s="44">
        <v>23.2</v>
      </c>
      <c r="G20" s="43">
        <v>77170</v>
      </c>
      <c r="H20" s="44">
        <v>22.1</v>
      </c>
      <c r="I20" s="43">
        <v>589</v>
      </c>
      <c r="J20" s="17"/>
      <c r="K20" s="32"/>
    </row>
    <row r="21" spans="2:11" s="3" customFormat="1" ht="22.5" customHeight="1" x14ac:dyDescent="0.45">
      <c r="B21" s="46" t="s">
        <v>23</v>
      </c>
      <c r="C21" s="43">
        <v>120229</v>
      </c>
      <c r="D21" s="44">
        <v>26.8</v>
      </c>
      <c r="E21" s="43">
        <v>99928</v>
      </c>
      <c r="F21" s="44">
        <v>7.7</v>
      </c>
      <c r="G21" s="43">
        <v>98838</v>
      </c>
      <c r="H21" s="44">
        <v>12.7</v>
      </c>
      <c r="I21" s="43">
        <v>20301</v>
      </c>
      <c r="J21" s="17"/>
      <c r="K21" s="32"/>
    </row>
    <row r="22" spans="2:11" s="3" customFormat="1" ht="22.5" customHeight="1" x14ac:dyDescent="0.45">
      <c r="B22" s="42" t="s">
        <v>24</v>
      </c>
      <c r="C22" s="43">
        <v>94715</v>
      </c>
      <c r="D22" s="44">
        <v>-0.7</v>
      </c>
      <c r="E22" s="43">
        <v>93905</v>
      </c>
      <c r="F22" s="44">
        <v>-0.2</v>
      </c>
      <c r="G22" s="43">
        <v>93332</v>
      </c>
      <c r="H22" s="44">
        <v>-0.7</v>
      </c>
      <c r="I22" s="43">
        <v>810</v>
      </c>
      <c r="J22" s="17"/>
      <c r="K22" s="32"/>
    </row>
    <row r="23" spans="2:11" s="3" customFormat="1" ht="22.5" customHeight="1" x14ac:dyDescent="0.45">
      <c r="B23" s="42" t="s">
        <v>25</v>
      </c>
      <c r="C23" s="43">
        <v>133583</v>
      </c>
      <c r="D23" s="44">
        <v>8.1</v>
      </c>
      <c r="E23" s="43">
        <v>124512</v>
      </c>
      <c r="F23" s="44">
        <v>5</v>
      </c>
      <c r="G23" s="43">
        <v>122918</v>
      </c>
      <c r="H23" s="44">
        <v>6.1</v>
      </c>
      <c r="I23" s="43">
        <v>9071</v>
      </c>
      <c r="J23" s="17"/>
      <c r="K23" s="32"/>
    </row>
    <row r="24" spans="2:11" s="3" customFormat="1" ht="22.5" customHeight="1" x14ac:dyDescent="0.45">
      <c r="B24" s="42" t="s">
        <v>26</v>
      </c>
      <c r="C24" s="43">
        <v>138516</v>
      </c>
      <c r="D24" s="44">
        <v>3.7</v>
      </c>
      <c r="E24" s="43">
        <v>138516</v>
      </c>
      <c r="F24" s="44">
        <v>3.8</v>
      </c>
      <c r="G24" s="43">
        <v>137807</v>
      </c>
      <c r="H24" s="44">
        <v>3.6</v>
      </c>
      <c r="I24" s="43">
        <v>0</v>
      </c>
      <c r="J24" s="17"/>
    </row>
    <row r="25" spans="2:11" s="3" customFormat="1" ht="22.5" customHeight="1" x14ac:dyDescent="0.45">
      <c r="B25" s="48" t="s">
        <v>27</v>
      </c>
      <c r="C25" s="49">
        <v>96096</v>
      </c>
      <c r="D25" s="50">
        <v>4.4000000000000004</v>
      </c>
      <c r="E25" s="49">
        <v>94363</v>
      </c>
      <c r="F25" s="51">
        <v>5.5</v>
      </c>
      <c r="G25" s="49">
        <v>93457</v>
      </c>
      <c r="H25" s="51">
        <v>6.7</v>
      </c>
      <c r="I25" s="49">
        <v>1733</v>
      </c>
      <c r="J25" s="53"/>
    </row>
    <row r="26" spans="2:11" s="3" customFormat="1" ht="16.2" customHeight="1" x14ac:dyDescent="0.45">
      <c r="B26" s="8"/>
      <c r="C26" s="54"/>
      <c r="D26" s="8"/>
      <c r="E26" s="8"/>
      <c r="F26" s="8"/>
      <c r="G26" s="8"/>
      <c r="H26" s="8"/>
      <c r="I26" s="8"/>
      <c r="J26" s="55"/>
      <c r="K26" s="32"/>
    </row>
    <row r="27" spans="2:11" s="3" customFormat="1" ht="30.9" customHeight="1" x14ac:dyDescent="0.45">
      <c r="B27" s="56" t="s">
        <v>28</v>
      </c>
      <c r="C27" s="8"/>
      <c r="D27" s="8"/>
      <c r="E27" s="8"/>
      <c r="F27" s="8"/>
      <c r="G27" s="8"/>
      <c r="H27" s="8"/>
      <c r="I27" s="8"/>
      <c r="J27" s="55"/>
      <c r="K27" s="32"/>
    </row>
    <row r="28" spans="2:11" s="3" customFormat="1" ht="24" customHeight="1" x14ac:dyDescent="0.45">
      <c r="B28" s="233"/>
      <c r="C28" s="90"/>
      <c r="D28" s="238" t="s">
        <v>32</v>
      </c>
      <c r="E28" s="238"/>
      <c r="F28" s="238"/>
      <c r="G28" s="238"/>
      <c r="H28" s="238"/>
      <c r="I28" s="83"/>
      <c r="J28" s="55"/>
      <c r="K28" s="32"/>
    </row>
    <row r="29" spans="2:11" s="3" customFormat="1" ht="17.399999999999999" customHeight="1" x14ac:dyDescent="0.45">
      <c r="B29" s="234"/>
      <c r="C29" s="13"/>
      <c r="D29" s="13"/>
      <c r="E29" s="14"/>
      <c r="F29" s="15"/>
      <c r="G29" s="15"/>
      <c r="H29" s="15"/>
      <c r="I29" s="16"/>
      <c r="J29" s="55"/>
      <c r="K29" s="32"/>
    </row>
    <row r="30" spans="2:11" s="3" customFormat="1" ht="17.399999999999999" customHeight="1" x14ac:dyDescent="0.2">
      <c r="B30" s="234"/>
      <c r="C30" s="86" t="s">
        <v>1</v>
      </c>
      <c r="D30" s="59"/>
      <c r="E30" s="21" t="s">
        <v>2</v>
      </c>
      <c r="F30" s="22"/>
      <c r="G30" s="23"/>
      <c r="H30" s="23"/>
      <c r="I30" s="241" t="s">
        <v>30</v>
      </c>
      <c r="J30" s="55"/>
      <c r="K30" s="32"/>
    </row>
    <row r="31" spans="2:11" s="3" customFormat="1" ht="17.399999999999999" customHeight="1" x14ac:dyDescent="0.45">
      <c r="B31" s="234"/>
      <c r="C31" s="25"/>
      <c r="D31" s="25"/>
      <c r="E31" s="26"/>
      <c r="F31" s="27"/>
      <c r="G31" s="28" t="s">
        <v>4</v>
      </c>
      <c r="H31" s="29"/>
      <c r="I31" s="242"/>
      <c r="J31" s="55"/>
      <c r="K31" s="32"/>
    </row>
    <row r="32" spans="2:11" s="3" customFormat="1" ht="17.399999999999999" customHeight="1" x14ac:dyDescent="0.45">
      <c r="B32" s="235"/>
      <c r="C32" s="88" t="s">
        <v>5</v>
      </c>
      <c r="D32" s="35" t="s">
        <v>6</v>
      </c>
      <c r="E32" s="36" t="s">
        <v>5</v>
      </c>
      <c r="F32" s="37" t="s">
        <v>6</v>
      </c>
      <c r="G32" s="36" t="s">
        <v>5</v>
      </c>
      <c r="H32" s="37" t="s">
        <v>7</v>
      </c>
      <c r="I32" s="36" t="s">
        <v>5</v>
      </c>
      <c r="J32" s="10"/>
      <c r="K32" s="32"/>
    </row>
    <row r="33" spans="2:11" s="3" customFormat="1" ht="22.5" customHeight="1" x14ac:dyDescent="0.45">
      <c r="B33" s="58"/>
      <c r="C33" s="39" t="s">
        <v>9</v>
      </c>
      <c r="D33" s="40" t="s">
        <v>10</v>
      </c>
      <c r="E33" s="39" t="s">
        <v>11</v>
      </c>
      <c r="F33" s="40" t="s">
        <v>10</v>
      </c>
      <c r="G33" s="39" t="s">
        <v>11</v>
      </c>
      <c r="H33" s="40" t="s">
        <v>10</v>
      </c>
      <c r="I33" s="39" t="s">
        <v>11</v>
      </c>
      <c r="J33" s="10"/>
      <c r="K33" s="32"/>
    </row>
    <row r="34" spans="2:11" s="3" customFormat="1" ht="22.5" customHeight="1" x14ac:dyDescent="0.45">
      <c r="B34" s="42" t="s">
        <v>12</v>
      </c>
      <c r="C34" s="43">
        <v>120591</v>
      </c>
      <c r="D34" s="64">
        <v>6.6</v>
      </c>
      <c r="E34" s="43">
        <v>115200</v>
      </c>
      <c r="F34" s="44">
        <v>5.5</v>
      </c>
      <c r="G34" s="43">
        <v>113615</v>
      </c>
      <c r="H34" s="65">
        <v>5.8</v>
      </c>
      <c r="I34" s="43">
        <v>5391</v>
      </c>
      <c r="J34" s="10"/>
      <c r="K34" s="32"/>
    </row>
    <row r="35" spans="2:11" s="3" customFormat="1" ht="22.5" customHeight="1" x14ac:dyDescent="0.45">
      <c r="B35" s="42" t="s">
        <v>13</v>
      </c>
      <c r="C35" s="43">
        <v>82179</v>
      </c>
      <c r="D35" s="64">
        <v>-39.200000000000003</v>
      </c>
      <c r="E35" s="43">
        <v>82179</v>
      </c>
      <c r="F35" s="44">
        <v>-39.1</v>
      </c>
      <c r="G35" s="43">
        <v>82179</v>
      </c>
      <c r="H35" s="65">
        <v>-39</v>
      </c>
      <c r="I35" s="43">
        <v>0</v>
      </c>
      <c r="J35" s="10"/>
      <c r="K35" s="32"/>
    </row>
    <row r="36" spans="2:11" s="3" customFormat="1" ht="22.5" customHeight="1" x14ac:dyDescent="0.45">
      <c r="B36" s="42" t="s">
        <v>14</v>
      </c>
      <c r="C36" s="43">
        <v>150086</v>
      </c>
      <c r="D36" s="64">
        <v>9.1999999999999993</v>
      </c>
      <c r="E36" s="43">
        <v>133301</v>
      </c>
      <c r="F36" s="44">
        <v>9.3000000000000007</v>
      </c>
      <c r="G36" s="43">
        <v>131289</v>
      </c>
      <c r="H36" s="65">
        <v>10.3</v>
      </c>
      <c r="I36" s="43">
        <v>16785</v>
      </c>
      <c r="J36" s="10"/>
      <c r="K36" s="32"/>
    </row>
    <row r="37" spans="2:11" s="3" customFormat="1" ht="22.5" customHeight="1" x14ac:dyDescent="0.45">
      <c r="B37" s="46" t="s">
        <v>15</v>
      </c>
      <c r="C37" s="43">
        <v>190686</v>
      </c>
      <c r="D37" s="64">
        <v>44.7</v>
      </c>
      <c r="E37" s="43">
        <v>154894</v>
      </c>
      <c r="F37" s="44">
        <v>17.5</v>
      </c>
      <c r="G37" s="43">
        <v>150084</v>
      </c>
      <c r="H37" s="65">
        <v>13.8</v>
      </c>
      <c r="I37" s="43">
        <v>35792</v>
      </c>
      <c r="J37" s="10"/>
      <c r="K37" s="32"/>
    </row>
    <row r="38" spans="2:11" s="3" customFormat="1" ht="22.5" customHeight="1" x14ac:dyDescent="0.45">
      <c r="B38" s="42" t="s">
        <v>16</v>
      </c>
      <c r="C38" s="43">
        <v>236146</v>
      </c>
      <c r="D38" s="64">
        <v>68.599999999999994</v>
      </c>
      <c r="E38" s="43">
        <v>149253</v>
      </c>
      <c r="F38" s="44">
        <v>15.4</v>
      </c>
      <c r="G38" s="43">
        <v>144011</v>
      </c>
      <c r="H38" s="65">
        <v>12.2</v>
      </c>
      <c r="I38" s="43">
        <v>86893</v>
      </c>
      <c r="J38" s="10"/>
      <c r="K38" s="32"/>
    </row>
    <row r="39" spans="2:11" s="3" customFormat="1" ht="22.5" customHeight="1" x14ac:dyDescent="0.45">
      <c r="B39" s="42" t="s">
        <v>17</v>
      </c>
      <c r="C39" s="43">
        <v>112297</v>
      </c>
      <c r="D39" s="64">
        <v>4.4000000000000004</v>
      </c>
      <c r="E39" s="43">
        <v>107014</v>
      </c>
      <c r="F39" s="44">
        <v>10.6</v>
      </c>
      <c r="G39" s="43">
        <v>106385</v>
      </c>
      <c r="H39" s="65">
        <v>12.6</v>
      </c>
      <c r="I39" s="43">
        <v>5283</v>
      </c>
      <c r="J39" s="10"/>
      <c r="K39" s="32"/>
    </row>
    <row r="40" spans="2:11" s="3" customFormat="1" ht="22.5" customHeight="1" x14ac:dyDescent="0.45">
      <c r="B40" s="42" t="s">
        <v>18</v>
      </c>
      <c r="C40" s="43">
        <v>128480</v>
      </c>
      <c r="D40" s="64">
        <v>4.7</v>
      </c>
      <c r="E40" s="43">
        <v>120688</v>
      </c>
      <c r="F40" s="44">
        <v>4.5</v>
      </c>
      <c r="G40" s="43">
        <v>119558</v>
      </c>
      <c r="H40" s="65">
        <v>4.2</v>
      </c>
      <c r="I40" s="43">
        <v>7792</v>
      </c>
      <c r="J40" s="10"/>
      <c r="K40" s="32"/>
    </row>
    <row r="41" spans="2:11" s="3" customFormat="1" ht="22.5" customHeight="1" x14ac:dyDescent="0.45">
      <c r="B41" s="42" t="s">
        <v>19</v>
      </c>
      <c r="C41" s="43">
        <v>133131</v>
      </c>
      <c r="D41" s="64">
        <v>12.1</v>
      </c>
      <c r="E41" s="43">
        <v>121931</v>
      </c>
      <c r="F41" s="44">
        <v>16.899999999999999</v>
      </c>
      <c r="G41" s="43">
        <v>114365</v>
      </c>
      <c r="H41" s="65">
        <v>20.2</v>
      </c>
      <c r="I41" s="43">
        <v>11200</v>
      </c>
      <c r="J41" s="10"/>
      <c r="K41" s="32"/>
    </row>
    <row r="42" spans="2:11" s="3" customFormat="1" ht="22.5" customHeight="1" x14ac:dyDescent="0.45">
      <c r="B42" s="42" t="s">
        <v>20</v>
      </c>
      <c r="C42" s="43">
        <v>102669</v>
      </c>
      <c r="D42" s="64">
        <v>-31.5</v>
      </c>
      <c r="E42" s="43">
        <v>102325</v>
      </c>
      <c r="F42" s="44">
        <v>-27.6</v>
      </c>
      <c r="G42" s="43">
        <v>102230</v>
      </c>
      <c r="H42" s="65">
        <v>-27.6</v>
      </c>
      <c r="I42" s="43">
        <v>344</v>
      </c>
      <c r="J42" s="67"/>
      <c r="K42" s="32"/>
    </row>
    <row r="43" spans="2:11" s="3" customFormat="1" ht="22.5" customHeight="1" x14ac:dyDescent="0.45">
      <c r="B43" s="47" t="s">
        <v>21</v>
      </c>
      <c r="C43" s="43">
        <v>142233</v>
      </c>
      <c r="D43" s="64">
        <v>19.5</v>
      </c>
      <c r="E43" s="43">
        <v>138101</v>
      </c>
      <c r="F43" s="44">
        <v>20.7</v>
      </c>
      <c r="G43" s="43">
        <v>137931</v>
      </c>
      <c r="H43" s="65">
        <v>20.7</v>
      </c>
      <c r="I43" s="43">
        <v>4132</v>
      </c>
      <c r="J43" s="10"/>
      <c r="K43" s="32"/>
    </row>
    <row r="44" spans="2:11" s="3" customFormat="1" ht="22.5" customHeight="1" x14ac:dyDescent="0.45">
      <c r="B44" s="42" t="s">
        <v>22</v>
      </c>
      <c r="C44" s="43">
        <v>69135</v>
      </c>
      <c r="D44" s="64">
        <v>-3.8</v>
      </c>
      <c r="E44" s="43">
        <v>67922</v>
      </c>
      <c r="F44" s="44">
        <v>-5.3</v>
      </c>
      <c r="G44" s="43">
        <v>65702</v>
      </c>
      <c r="H44" s="65">
        <v>-5.9</v>
      </c>
      <c r="I44" s="43">
        <v>1213</v>
      </c>
      <c r="J44" s="10"/>
      <c r="K44" s="32"/>
    </row>
    <row r="45" spans="2:11" s="3" customFormat="1" ht="22.5" customHeight="1" x14ac:dyDescent="0.45">
      <c r="B45" s="46" t="s">
        <v>23</v>
      </c>
      <c r="C45" s="43">
        <v>100862</v>
      </c>
      <c r="D45" s="64">
        <v>29.8</v>
      </c>
      <c r="E45" s="43">
        <v>93927</v>
      </c>
      <c r="F45" s="44">
        <v>34</v>
      </c>
      <c r="G45" s="43">
        <v>91032</v>
      </c>
      <c r="H45" s="65">
        <v>30.5</v>
      </c>
      <c r="I45" s="43">
        <v>6935</v>
      </c>
      <c r="J45" s="10"/>
      <c r="K45" s="32"/>
    </row>
    <row r="46" spans="2:11" s="3" customFormat="1" ht="22.5" customHeight="1" x14ac:dyDescent="0.45">
      <c r="B46" s="42" t="s">
        <v>24</v>
      </c>
      <c r="C46" s="43">
        <v>108752</v>
      </c>
      <c r="D46" s="64">
        <v>5.8</v>
      </c>
      <c r="E46" s="43">
        <v>106356</v>
      </c>
      <c r="F46" s="44">
        <v>5.6</v>
      </c>
      <c r="G46" s="43">
        <v>104920</v>
      </c>
      <c r="H46" s="65">
        <v>4.5</v>
      </c>
      <c r="I46" s="43">
        <v>2396</v>
      </c>
      <c r="J46" s="10"/>
      <c r="K46" s="32"/>
    </row>
    <row r="47" spans="2:11" s="3" customFormat="1" ht="22.5" customHeight="1" x14ac:dyDescent="0.45">
      <c r="B47" s="42" t="s">
        <v>25</v>
      </c>
      <c r="C47" s="43">
        <v>141623</v>
      </c>
      <c r="D47" s="64">
        <v>6.9</v>
      </c>
      <c r="E47" s="43">
        <v>140223</v>
      </c>
      <c r="F47" s="44">
        <v>6.3</v>
      </c>
      <c r="G47" s="43">
        <v>138481</v>
      </c>
      <c r="H47" s="65">
        <v>7.5</v>
      </c>
      <c r="I47" s="43">
        <v>1400</v>
      </c>
      <c r="J47" s="10"/>
      <c r="K47" s="32"/>
    </row>
    <row r="48" spans="2:11" s="3" customFormat="1" ht="22.5" customHeight="1" x14ac:dyDescent="0.45">
      <c r="B48" s="42" t="s">
        <v>26</v>
      </c>
      <c r="C48" s="43" t="s">
        <v>66</v>
      </c>
      <c r="D48" s="64" t="s">
        <v>66</v>
      </c>
      <c r="E48" s="43" t="s">
        <v>66</v>
      </c>
      <c r="F48" s="44" t="s">
        <v>66</v>
      </c>
      <c r="G48" s="43" t="s">
        <v>66</v>
      </c>
      <c r="H48" s="65" t="s">
        <v>66</v>
      </c>
      <c r="I48" s="43" t="s">
        <v>66</v>
      </c>
      <c r="J48" s="10"/>
    </row>
    <row r="49" spans="2:11" s="3" customFormat="1" ht="22.5" customHeight="1" x14ac:dyDescent="0.45">
      <c r="B49" s="48" t="s">
        <v>27</v>
      </c>
      <c r="C49" s="49">
        <v>108767</v>
      </c>
      <c r="D49" s="50">
        <v>20.5</v>
      </c>
      <c r="E49" s="49">
        <v>106430</v>
      </c>
      <c r="F49" s="51">
        <v>18.7</v>
      </c>
      <c r="G49" s="49">
        <v>105221</v>
      </c>
      <c r="H49" s="68">
        <v>20.2</v>
      </c>
      <c r="I49" s="49">
        <v>2337</v>
      </c>
      <c r="J49" s="10"/>
      <c r="K49" s="32"/>
    </row>
    <row r="50" spans="2:11" s="3" customFormat="1" ht="16.8" customHeight="1" x14ac:dyDescent="0.2">
      <c r="B50" s="91" t="s">
        <v>61</v>
      </c>
      <c r="C50" s="71"/>
      <c r="D50" s="71"/>
      <c r="E50" s="71"/>
      <c r="F50" s="71"/>
      <c r="G50" s="71"/>
      <c r="H50" s="71"/>
      <c r="I50" s="71"/>
      <c r="J50" s="72"/>
    </row>
    <row r="51" spans="2:11" s="3" customFormat="1" ht="16.8" customHeight="1" x14ac:dyDescent="0.2">
      <c r="B51" s="91" t="s">
        <v>60</v>
      </c>
      <c r="C51" s="71"/>
      <c r="D51" s="71"/>
      <c r="E51" s="71"/>
      <c r="F51" s="71"/>
      <c r="G51" s="71"/>
      <c r="H51" s="71"/>
      <c r="I51" s="71"/>
      <c r="J51" s="72"/>
    </row>
    <row r="52" spans="2:11" s="3" customFormat="1" ht="22.5" customHeight="1" x14ac:dyDescent="0.45">
      <c r="B52" s="73"/>
      <c r="C52" s="74"/>
      <c r="D52" s="74"/>
      <c r="E52" s="74"/>
      <c r="F52" s="74"/>
      <c r="G52" s="74"/>
      <c r="H52" s="74"/>
      <c r="I52" s="8"/>
      <c r="J52" s="73"/>
    </row>
    <row r="53" spans="2:11" s="3" customFormat="1" ht="22.5" customHeight="1" x14ac:dyDescent="0.45">
      <c r="B53" s="73"/>
      <c r="C53" s="75"/>
      <c r="D53" s="75"/>
      <c r="E53" s="75"/>
      <c r="F53" s="75"/>
      <c r="G53" s="75"/>
      <c r="H53" s="75"/>
      <c r="I53" s="76"/>
    </row>
    <row r="54" spans="2:11" ht="22.5" customHeight="1" x14ac:dyDescent="0.2">
      <c r="B54" s="8"/>
      <c r="C54" s="77"/>
      <c r="D54" s="77"/>
      <c r="E54" s="77"/>
      <c r="F54" s="77"/>
      <c r="G54" s="77"/>
      <c r="H54" s="77"/>
      <c r="I54" s="78"/>
    </row>
    <row r="55" spans="2:11" ht="22.5" customHeight="1" x14ac:dyDescent="0.2">
      <c r="B55" s="76"/>
      <c r="C55" s="77"/>
      <c r="D55" s="77"/>
      <c r="E55" s="77"/>
      <c r="F55" s="77"/>
      <c r="G55" s="77"/>
      <c r="H55" s="77"/>
      <c r="I55" s="78"/>
    </row>
    <row r="56" spans="2:11" ht="22.5" customHeight="1" x14ac:dyDescent="0.2">
      <c r="B56" s="78"/>
      <c r="C56" s="77"/>
      <c r="D56" s="77"/>
      <c r="E56" s="77"/>
      <c r="F56" s="77"/>
      <c r="G56" s="77"/>
      <c r="H56" s="77"/>
      <c r="I56" s="78"/>
    </row>
    <row r="57" spans="2:11" ht="22.5" customHeight="1" x14ac:dyDescent="0.2">
      <c r="B57" s="78"/>
      <c r="C57" s="79"/>
      <c r="D57" s="79"/>
      <c r="E57" s="79"/>
      <c r="F57" s="79"/>
      <c r="G57" s="79"/>
      <c r="H57" s="79"/>
    </row>
    <row r="58" spans="2:11" ht="22.5" customHeight="1" x14ac:dyDescent="0.2">
      <c r="B58" s="78"/>
      <c r="C58" s="79"/>
      <c r="D58" s="79"/>
      <c r="E58" s="79"/>
      <c r="F58" s="79"/>
      <c r="G58" s="79"/>
      <c r="H58" s="79"/>
    </row>
    <row r="59" spans="2:11" ht="22.5" customHeight="1" x14ac:dyDescent="0.2">
      <c r="C59" s="79"/>
      <c r="D59" s="79"/>
      <c r="E59" s="79"/>
      <c r="F59" s="79"/>
      <c r="G59" s="79"/>
      <c r="H59" s="79"/>
    </row>
    <row r="60" spans="2:11" ht="22.5" customHeight="1" x14ac:dyDescent="0.2">
      <c r="C60" s="79"/>
      <c r="D60" s="79"/>
      <c r="E60" s="79"/>
      <c r="F60" s="79"/>
      <c r="G60" s="79"/>
      <c r="H60" s="79"/>
    </row>
    <row r="61" spans="2:11" ht="22.5" customHeight="1" x14ac:dyDescent="0.2">
      <c r="C61" s="79"/>
      <c r="D61" s="79"/>
      <c r="E61" s="79"/>
      <c r="F61" s="79"/>
      <c r="G61" s="79"/>
      <c r="H61" s="79"/>
    </row>
    <row r="62" spans="2:11" x14ac:dyDescent="0.2">
      <c r="C62" s="79"/>
      <c r="D62" s="79"/>
      <c r="E62" s="79"/>
      <c r="F62" s="79"/>
      <c r="G62" s="79"/>
      <c r="H62" s="79"/>
    </row>
    <row r="63" spans="2:11" x14ac:dyDescent="0.2">
      <c r="C63" s="79"/>
      <c r="D63" s="79"/>
      <c r="E63" s="79"/>
      <c r="F63" s="79"/>
      <c r="G63" s="79"/>
      <c r="H63" s="79"/>
    </row>
    <row r="64" spans="2:11" x14ac:dyDescent="0.2">
      <c r="C64" s="79"/>
      <c r="D64" s="79"/>
      <c r="E64" s="79"/>
      <c r="F64" s="79"/>
      <c r="G64" s="79"/>
      <c r="H64" s="79"/>
    </row>
    <row r="65" spans="3:8" x14ac:dyDescent="0.2">
      <c r="C65" s="79"/>
      <c r="D65" s="79"/>
      <c r="E65" s="79"/>
      <c r="F65" s="79"/>
      <c r="G65" s="79"/>
      <c r="H65" s="79"/>
    </row>
    <row r="66" spans="3:8" x14ac:dyDescent="0.2">
      <c r="C66" s="79"/>
      <c r="D66" s="79"/>
      <c r="E66" s="79"/>
      <c r="F66" s="79"/>
      <c r="G66" s="79"/>
      <c r="H66" s="79"/>
    </row>
    <row r="67" spans="3:8" x14ac:dyDescent="0.2">
      <c r="C67" s="79"/>
      <c r="D67" s="79"/>
      <c r="E67" s="79"/>
      <c r="F67" s="79"/>
      <c r="G67" s="79"/>
      <c r="H67" s="79"/>
    </row>
    <row r="68" spans="3:8" x14ac:dyDescent="0.2">
      <c r="C68" s="79"/>
      <c r="D68" s="79"/>
      <c r="E68" s="79"/>
      <c r="F68" s="79"/>
      <c r="G68" s="79"/>
      <c r="H68" s="79"/>
    </row>
    <row r="69" spans="3:8" x14ac:dyDescent="0.2">
      <c r="C69" s="79"/>
      <c r="D69" s="79"/>
      <c r="E69" s="79"/>
      <c r="F69" s="79"/>
      <c r="G69" s="79"/>
      <c r="H69" s="79"/>
    </row>
    <row r="70" spans="3:8" x14ac:dyDescent="0.2">
      <c r="C70" s="79"/>
      <c r="D70" s="79"/>
      <c r="E70" s="79"/>
      <c r="F70" s="79"/>
      <c r="G70" s="79"/>
      <c r="H70" s="79"/>
    </row>
    <row r="71" spans="3:8" x14ac:dyDescent="0.2">
      <c r="C71" s="79"/>
      <c r="D71" s="79"/>
      <c r="E71" s="79"/>
      <c r="F71" s="79"/>
      <c r="G71" s="79"/>
      <c r="H71" s="79"/>
    </row>
    <row r="72" spans="3:8" x14ac:dyDescent="0.2">
      <c r="C72" s="79"/>
      <c r="D72" s="79"/>
      <c r="E72" s="79"/>
      <c r="F72" s="79"/>
      <c r="G72" s="79"/>
      <c r="H72" s="79"/>
    </row>
    <row r="73" spans="3:8" x14ac:dyDescent="0.2">
      <c r="C73" s="79"/>
      <c r="D73" s="79"/>
      <c r="E73" s="79"/>
      <c r="F73" s="79"/>
      <c r="G73" s="79"/>
      <c r="H73" s="79"/>
    </row>
    <row r="74" spans="3:8" x14ac:dyDescent="0.2">
      <c r="C74" s="79"/>
      <c r="D74" s="79"/>
      <c r="E74" s="79"/>
      <c r="F74" s="79"/>
      <c r="G74" s="79"/>
      <c r="H74" s="79"/>
    </row>
    <row r="75" spans="3:8" x14ac:dyDescent="0.2">
      <c r="C75" s="79"/>
      <c r="D75" s="79"/>
      <c r="E75" s="79"/>
      <c r="F75" s="79"/>
      <c r="G75" s="79"/>
      <c r="H75" s="79"/>
    </row>
    <row r="76" spans="3:8" x14ac:dyDescent="0.2">
      <c r="C76" s="79"/>
      <c r="D76" s="79"/>
      <c r="E76" s="79"/>
      <c r="F76" s="79"/>
      <c r="G76" s="79"/>
      <c r="H76" s="79"/>
    </row>
    <row r="77" spans="3:8" x14ac:dyDescent="0.2">
      <c r="C77" s="79"/>
      <c r="D77" s="79"/>
      <c r="E77" s="79"/>
      <c r="F77" s="79"/>
      <c r="G77" s="79"/>
      <c r="H77" s="79"/>
    </row>
    <row r="78" spans="3:8" x14ac:dyDescent="0.2">
      <c r="C78" s="79"/>
      <c r="D78" s="79"/>
      <c r="E78" s="79"/>
      <c r="F78" s="79"/>
      <c r="G78" s="79"/>
      <c r="H78" s="79"/>
    </row>
    <row r="79" spans="3:8" x14ac:dyDescent="0.2">
      <c r="C79" s="79"/>
      <c r="D79" s="79"/>
      <c r="E79" s="79"/>
      <c r="F79" s="79"/>
      <c r="G79" s="79"/>
      <c r="H79" s="79"/>
    </row>
    <row r="80" spans="3:8" x14ac:dyDescent="0.2">
      <c r="C80" s="79"/>
      <c r="D80" s="79"/>
      <c r="E80" s="79"/>
      <c r="F80" s="79"/>
      <c r="G80" s="79"/>
      <c r="H80" s="79"/>
    </row>
    <row r="81" spans="3:8" x14ac:dyDescent="0.2">
      <c r="C81" s="79"/>
      <c r="D81" s="79"/>
      <c r="E81" s="79"/>
      <c r="F81" s="79"/>
      <c r="G81" s="79"/>
      <c r="H81" s="79"/>
    </row>
    <row r="82" spans="3:8" x14ac:dyDescent="0.2">
      <c r="C82" s="79"/>
      <c r="D82" s="79"/>
      <c r="E82" s="79"/>
      <c r="F82" s="79"/>
      <c r="G82" s="79"/>
      <c r="H82" s="79"/>
    </row>
    <row r="83" spans="3:8" x14ac:dyDescent="0.2">
      <c r="C83" s="79"/>
      <c r="D83" s="79"/>
      <c r="E83" s="79"/>
      <c r="F83" s="79"/>
      <c r="G83" s="79"/>
      <c r="H83" s="79"/>
    </row>
    <row r="84" spans="3:8" x14ac:dyDescent="0.2">
      <c r="C84" s="79"/>
      <c r="D84" s="79"/>
      <c r="E84" s="79"/>
      <c r="F84" s="79"/>
      <c r="G84" s="79"/>
      <c r="H84" s="79"/>
    </row>
    <row r="85" spans="3:8" x14ac:dyDescent="0.2">
      <c r="C85" s="79"/>
      <c r="D85" s="79"/>
      <c r="E85" s="79"/>
      <c r="F85" s="79"/>
      <c r="G85" s="79"/>
      <c r="H85" s="79"/>
    </row>
    <row r="86" spans="3:8" x14ac:dyDescent="0.2">
      <c r="C86" s="79"/>
      <c r="D86" s="79"/>
      <c r="E86" s="79"/>
      <c r="F86" s="79"/>
      <c r="G86" s="79"/>
      <c r="H86" s="79"/>
    </row>
    <row r="87" spans="3:8" x14ac:dyDescent="0.2">
      <c r="C87" s="79"/>
      <c r="D87" s="79"/>
      <c r="E87" s="79"/>
      <c r="F87" s="79"/>
      <c r="G87" s="79"/>
      <c r="H87" s="79"/>
    </row>
    <row r="88" spans="3:8" x14ac:dyDescent="0.2">
      <c r="C88" s="79"/>
      <c r="D88" s="79"/>
      <c r="E88" s="79"/>
      <c r="F88" s="79"/>
      <c r="G88" s="79"/>
      <c r="H88" s="79"/>
    </row>
    <row r="89" spans="3:8" x14ac:dyDescent="0.2">
      <c r="C89" s="79"/>
      <c r="D89" s="79"/>
      <c r="E89" s="79"/>
      <c r="F89" s="79"/>
      <c r="G89" s="79"/>
      <c r="H89" s="79"/>
    </row>
    <row r="90" spans="3:8" x14ac:dyDescent="0.2">
      <c r="C90" s="79"/>
      <c r="D90" s="79"/>
      <c r="E90" s="79"/>
      <c r="F90" s="79"/>
      <c r="G90" s="79"/>
      <c r="H90" s="79"/>
    </row>
  </sheetData>
  <mergeCells count="6">
    <mergeCell ref="B4:B8"/>
    <mergeCell ref="D4:H4"/>
    <mergeCell ref="I6:I7"/>
    <mergeCell ref="B28:B32"/>
    <mergeCell ref="D28:H28"/>
    <mergeCell ref="I30:I31"/>
  </mergeCells>
  <phoneticPr fontId="24"/>
  <printOptions horizontalCentered="1"/>
  <pageMargins left="0.78740157480314965" right="0.78740157480314965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&amp;C- 6 -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F6E3-3BF3-482E-808D-87684A74B3D0}">
  <sheetPr>
    <pageSetUpPr autoPageBreaks="0"/>
  </sheetPr>
  <dimension ref="A1:L74"/>
  <sheetViews>
    <sheetView showGridLines="0" view="pageBreakPreview" topLeftCell="A39" zoomScale="70" zoomScaleNormal="80" zoomScaleSheetLayoutView="70" zoomScalePageLayoutView="90" workbookViewId="0">
      <selection activeCell="F51" sqref="F51"/>
    </sheetView>
  </sheetViews>
  <sheetFormatPr defaultColWidth="9.69921875" defaultRowHeight="22.5" customHeight="1" x14ac:dyDescent="0.45"/>
  <cols>
    <col min="1" max="1" width="1.69921875" style="96" customWidth="1"/>
    <col min="2" max="2" width="25" style="96" customWidth="1"/>
    <col min="3" max="8" width="10.8984375" style="96" customWidth="1"/>
    <col min="9" max="9" width="9.3984375" style="96" customWidth="1"/>
    <col min="10" max="10" width="10.796875" style="96" customWidth="1"/>
    <col min="11" max="11" width="2.5" style="96" customWidth="1"/>
    <col min="12" max="12" width="7.8984375" style="96" customWidth="1"/>
    <col min="13" max="16384" width="9.69921875" style="96"/>
  </cols>
  <sheetData>
    <row r="1" spans="1:12" ht="22.5" customHeight="1" x14ac:dyDescent="0.45">
      <c r="B1" s="97" t="s">
        <v>72</v>
      </c>
      <c r="C1" s="98"/>
      <c r="D1" s="98"/>
      <c r="E1" s="99"/>
      <c r="F1" s="100"/>
      <c r="L1" s="101"/>
    </row>
    <row r="2" spans="1:12" ht="32.25" customHeight="1" x14ac:dyDescent="0.45">
      <c r="B2" s="102"/>
      <c r="C2" s="102"/>
      <c r="D2" s="102"/>
      <c r="E2" s="102"/>
      <c r="F2" s="102"/>
      <c r="G2" s="102"/>
      <c r="H2" s="102"/>
      <c r="I2" s="102"/>
      <c r="J2" s="102"/>
      <c r="L2" s="101"/>
    </row>
    <row r="3" spans="1:12" s="102" customFormat="1" ht="22.5" customHeight="1" x14ac:dyDescent="0.45">
      <c r="A3" s="103"/>
      <c r="B3" s="104" t="s">
        <v>33</v>
      </c>
      <c r="C3" s="105"/>
      <c r="D3" s="105"/>
      <c r="E3" s="105"/>
      <c r="F3" s="105"/>
      <c r="G3" s="105"/>
      <c r="H3" s="105"/>
      <c r="I3" s="105" t="s">
        <v>34</v>
      </c>
      <c r="J3" s="105" t="s">
        <v>35</v>
      </c>
      <c r="K3" s="105"/>
      <c r="L3" s="101"/>
    </row>
    <row r="4" spans="1:12" s="102" customFormat="1" ht="22.5" customHeight="1" x14ac:dyDescent="0.2">
      <c r="A4" s="103"/>
      <c r="B4" s="106"/>
      <c r="C4" s="107" t="s">
        <v>36</v>
      </c>
      <c r="D4" s="108"/>
      <c r="E4" s="109"/>
      <c r="F4" s="109"/>
      <c r="G4" s="109"/>
      <c r="H4" s="109"/>
      <c r="I4" s="107" t="s">
        <v>37</v>
      </c>
      <c r="J4" s="110"/>
      <c r="K4" s="103"/>
      <c r="L4" s="111"/>
    </row>
    <row r="5" spans="1:12" s="102" customFormat="1" ht="22.5" customHeight="1" x14ac:dyDescent="0.45">
      <c r="A5" s="103"/>
      <c r="B5" s="112"/>
      <c r="C5" s="113"/>
      <c r="D5" s="114"/>
      <c r="E5" s="115" t="s">
        <v>38</v>
      </c>
      <c r="F5" s="116"/>
      <c r="G5" s="115" t="s">
        <v>39</v>
      </c>
      <c r="H5" s="116"/>
      <c r="I5" s="113"/>
      <c r="J5" s="117"/>
      <c r="K5" s="103"/>
      <c r="L5" s="111"/>
    </row>
    <row r="6" spans="1:12" s="102" customFormat="1" ht="22.5" customHeight="1" x14ac:dyDescent="0.45">
      <c r="A6" s="103"/>
      <c r="B6" s="118"/>
      <c r="C6" s="119" t="s">
        <v>40</v>
      </c>
      <c r="D6" s="120" t="s">
        <v>41</v>
      </c>
      <c r="E6" s="119" t="s">
        <v>40</v>
      </c>
      <c r="F6" s="120" t="s">
        <v>41</v>
      </c>
      <c r="G6" s="119" t="s">
        <v>40</v>
      </c>
      <c r="H6" s="120" t="s">
        <v>41</v>
      </c>
      <c r="I6" s="119" t="s">
        <v>40</v>
      </c>
      <c r="J6" s="121" t="s">
        <v>8</v>
      </c>
      <c r="K6" s="122"/>
      <c r="L6" s="101"/>
    </row>
    <row r="7" spans="1:12" s="102" customFormat="1" ht="22.5" customHeight="1" x14ac:dyDescent="0.45">
      <c r="A7" s="103"/>
      <c r="B7" s="123"/>
      <c r="C7" s="124" t="s">
        <v>42</v>
      </c>
      <c r="D7" s="125" t="s">
        <v>10</v>
      </c>
      <c r="E7" s="124" t="s">
        <v>42</v>
      </c>
      <c r="F7" s="125" t="s">
        <v>10</v>
      </c>
      <c r="G7" s="124" t="s">
        <v>42</v>
      </c>
      <c r="H7" s="125" t="s">
        <v>10</v>
      </c>
      <c r="I7" s="126" t="s">
        <v>43</v>
      </c>
      <c r="J7" s="127" t="s">
        <v>43</v>
      </c>
      <c r="K7" s="103"/>
      <c r="L7" s="101"/>
    </row>
    <row r="8" spans="1:12" s="102" customFormat="1" ht="22.5" customHeight="1" x14ac:dyDescent="0.45">
      <c r="A8" s="103"/>
      <c r="B8" s="128" t="str">
        <f>+表１!B9</f>
        <v>調査産業計</v>
      </c>
      <c r="C8" s="129">
        <v>144.9</v>
      </c>
      <c r="D8" s="130">
        <v>2.7</v>
      </c>
      <c r="E8" s="129">
        <v>137.30000000000001</v>
      </c>
      <c r="F8" s="130">
        <v>3.4</v>
      </c>
      <c r="G8" s="129">
        <v>7.6</v>
      </c>
      <c r="H8" s="130">
        <v>-8.4</v>
      </c>
      <c r="I8" s="129">
        <v>19.3</v>
      </c>
      <c r="J8" s="131">
        <v>0.5</v>
      </c>
      <c r="K8" s="103"/>
      <c r="L8" s="101"/>
    </row>
    <row r="9" spans="1:12" s="102" customFormat="1" ht="22.5" customHeight="1" x14ac:dyDescent="0.45">
      <c r="A9" s="103"/>
      <c r="B9" s="128" t="str">
        <f>+表１!B10</f>
        <v>建設業</v>
      </c>
      <c r="C9" s="129">
        <v>166.8</v>
      </c>
      <c r="D9" s="130">
        <v>6</v>
      </c>
      <c r="E9" s="129">
        <v>159.6</v>
      </c>
      <c r="F9" s="130">
        <v>7.7</v>
      </c>
      <c r="G9" s="129">
        <v>7.2</v>
      </c>
      <c r="H9" s="130">
        <v>-22.6</v>
      </c>
      <c r="I9" s="129">
        <v>21.2</v>
      </c>
      <c r="J9" s="131">
        <v>1</v>
      </c>
      <c r="K9" s="103"/>
      <c r="L9" s="101"/>
    </row>
    <row r="10" spans="1:12" s="102" customFormat="1" ht="22.5" customHeight="1" x14ac:dyDescent="0.45">
      <c r="A10" s="103"/>
      <c r="B10" s="128" t="str">
        <f>+表１!B11</f>
        <v>製造業</v>
      </c>
      <c r="C10" s="129">
        <v>159.69999999999999</v>
      </c>
      <c r="D10" s="130">
        <v>-1.7</v>
      </c>
      <c r="E10" s="129">
        <v>149.69999999999999</v>
      </c>
      <c r="F10" s="130">
        <v>-1.3</v>
      </c>
      <c r="G10" s="129">
        <v>10</v>
      </c>
      <c r="H10" s="130">
        <v>-7.5</v>
      </c>
      <c r="I10" s="129">
        <v>20.2</v>
      </c>
      <c r="J10" s="131">
        <v>0.1</v>
      </c>
      <c r="K10" s="103"/>
      <c r="L10" s="101"/>
    </row>
    <row r="11" spans="1:12" s="102" customFormat="1" ht="22.5" customHeight="1" x14ac:dyDescent="0.45">
      <c r="A11" s="103"/>
      <c r="B11" s="132" t="str">
        <f>+表１!B12</f>
        <v>電気・ガス・熱供給・水道業</v>
      </c>
      <c r="C11" s="129">
        <v>160.5</v>
      </c>
      <c r="D11" s="130">
        <v>2.7</v>
      </c>
      <c r="E11" s="129">
        <v>148.1</v>
      </c>
      <c r="F11" s="130">
        <v>0.1</v>
      </c>
      <c r="G11" s="129">
        <v>12.4</v>
      </c>
      <c r="H11" s="130">
        <v>47.6</v>
      </c>
      <c r="I11" s="129">
        <v>20.100000000000001</v>
      </c>
      <c r="J11" s="131">
        <v>0.3</v>
      </c>
      <c r="K11" s="103"/>
      <c r="L11" s="101"/>
    </row>
    <row r="12" spans="1:12" s="102" customFormat="1" ht="22.5" customHeight="1" x14ac:dyDescent="0.45">
      <c r="A12" s="103"/>
      <c r="B12" s="128" t="str">
        <f>+表１!B13</f>
        <v>情報通信業</v>
      </c>
      <c r="C12" s="129">
        <v>158.80000000000001</v>
      </c>
      <c r="D12" s="130">
        <v>0.6</v>
      </c>
      <c r="E12" s="129">
        <v>143.30000000000001</v>
      </c>
      <c r="F12" s="130">
        <v>-2.5</v>
      </c>
      <c r="G12" s="129">
        <v>15.5</v>
      </c>
      <c r="H12" s="130">
        <v>42.2</v>
      </c>
      <c r="I12" s="129">
        <v>20.399999999999999</v>
      </c>
      <c r="J12" s="131">
        <v>0.4</v>
      </c>
      <c r="K12" s="103"/>
      <c r="L12" s="101"/>
    </row>
    <row r="13" spans="1:12" s="102" customFormat="1" ht="22.5" customHeight="1" x14ac:dyDescent="0.45">
      <c r="A13" s="103"/>
      <c r="B13" s="128" t="str">
        <f>+表１!B14</f>
        <v>運輸業，郵便業</v>
      </c>
      <c r="C13" s="129">
        <v>183.5</v>
      </c>
      <c r="D13" s="130">
        <v>7.6</v>
      </c>
      <c r="E13" s="129">
        <v>162.9</v>
      </c>
      <c r="F13" s="130">
        <v>5</v>
      </c>
      <c r="G13" s="129">
        <v>20.6</v>
      </c>
      <c r="H13" s="130">
        <v>35.5</v>
      </c>
      <c r="I13" s="129">
        <v>21.1</v>
      </c>
      <c r="J13" s="131">
        <v>0.4</v>
      </c>
      <c r="K13" s="103"/>
      <c r="L13" s="101"/>
    </row>
    <row r="14" spans="1:12" s="102" customFormat="1" ht="22.5" customHeight="1" x14ac:dyDescent="0.45">
      <c r="A14" s="103"/>
      <c r="B14" s="128" t="str">
        <f>+表１!B15</f>
        <v>卸売業，小売業</v>
      </c>
      <c r="C14" s="129">
        <v>134.19999999999999</v>
      </c>
      <c r="D14" s="130">
        <v>4.0999999999999996</v>
      </c>
      <c r="E14" s="129">
        <v>125.6</v>
      </c>
      <c r="F14" s="130">
        <v>3.6</v>
      </c>
      <c r="G14" s="129">
        <v>8.6</v>
      </c>
      <c r="H14" s="130">
        <v>11.6</v>
      </c>
      <c r="I14" s="129">
        <v>18.7</v>
      </c>
      <c r="J14" s="131">
        <v>0.5</v>
      </c>
      <c r="K14" s="103"/>
      <c r="L14" s="101"/>
    </row>
    <row r="15" spans="1:12" s="102" customFormat="1" ht="22.5" customHeight="1" x14ac:dyDescent="0.45">
      <c r="A15" s="103"/>
      <c r="B15" s="128" t="str">
        <f>+表１!B16</f>
        <v>金融業，保険業</v>
      </c>
      <c r="C15" s="129">
        <v>158.6</v>
      </c>
      <c r="D15" s="130">
        <v>4.0999999999999996</v>
      </c>
      <c r="E15" s="129">
        <v>148.80000000000001</v>
      </c>
      <c r="F15" s="130">
        <v>4.9000000000000004</v>
      </c>
      <c r="G15" s="129">
        <v>9.8000000000000007</v>
      </c>
      <c r="H15" s="130">
        <v>-7.6</v>
      </c>
      <c r="I15" s="129">
        <v>20.5</v>
      </c>
      <c r="J15" s="131">
        <v>1</v>
      </c>
      <c r="K15" s="103"/>
    </row>
    <row r="16" spans="1:12" s="102" customFormat="1" ht="22.5" customHeight="1" x14ac:dyDescent="0.45">
      <c r="A16" s="103"/>
      <c r="B16" s="128" t="str">
        <f>+表１!B17</f>
        <v>不動産業，物品賃貸業</v>
      </c>
      <c r="C16" s="129">
        <v>168.5</v>
      </c>
      <c r="D16" s="130">
        <v>9.5</v>
      </c>
      <c r="E16" s="129">
        <v>158.5</v>
      </c>
      <c r="F16" s="130">
        <v>7.4</v>
      </c>
      <c r="G16" s="129">
        <v>10</v>
      </c>
      <c r="H16" s="130">
        <v>58.8</v>
      </c>
      <c r="I16" s="129">
        <v>20.2</v>
      </c>
      <c r="J16" s="131">
        <v>0.4</v>
      </c>
      <c r="K16" s="103"/>
    </row>
    <row r="17" spans="1:12" s="102" customFormat="1" ht="22.5" customHeight="1" x14ac:dyDescent="0.45">
      <c r="A17" s="103"/>
      <c r="B17" s="133" t="str">
        <f>+表１!B18</f>
        <v>学術研究，専門・技術サービス業</v>
      </c>
      <c r="C17" s="129">
        <v>164.6</v>
      </c>
      <c r="D17" s="130">
        <v>12.6</v>
      </c>
      <c r="E17" s="129">
        <v>157.9</v>
      </c>
      <c r="F17" s="130">
        <v>11.8</v>
      </c>
      <c r="G17" s="129">
        <v>6.7</v>
      </c>
      <c r="H17" s="130">
        <v>34.1</v>
      </c>
      <c r="I17" s="129">
        <v>20.8</v>
      </c>
      <c r="J17" s="131">
        <v>1.9</v>
      </c>
      <c r="K17" s="103"/>
      <c r="L17" s="101"/>
    </row>
    <row r="18" spans="1:12" s="102" customFormat="1" ht="22.5" customHeight="1" x14ac:dyDescent="0.45">
      <c r="A18" s="103"/>
      <c r="B18" s="128" t="str">
        <f>+表１!B19</f>
        <v>宿泊業，飲食サービス業</v>
      </c>
      <c r="C18" s="129">
        <v>107.5</v>
      </c>
      <c r="D18" s="130">
        <v>26.6</v>
      </c>
      <c r="E18" s="129">
        <v>102.2</v>
      </c>
      <c r="F18" s="130">
        <v>22.8</v>
      </c>
      <c r="G18" s="129">
        <v>5.3</v>
      </c>
      <c r="H18" s="130">
        <v>211.8</v>
      </c>
      <c r="I18" s="129">
        <v>16.3</v>
      </c>
      <c r="J18" s="131">
        <v>1.3</v>
      </c>
      <c r="K18" s="103"/>
      <c r="L18" s="101"/>
    </row>
    <row r="19" spans="1:12" s="102" customFormat="1" ht="22.5" customHeight="1" x14ac:dyDescent="0.45">
      <c r="A19" s="103"/>
      <c r="B19" s="132" t="str">
        <f>+表１!B20</f>
        <v>生活関連サービス業，娯楽業</v>
      </c>
      <c r="C19" s="129">
        <v>149.19999999999999</v>
      </c>
      <c r="D19" s="130">
        <v>-1.3</v>
      </c>
      <c r="E19" s="129">
        <v>142.80000000000001</v>
      </c>
      <c r="F19" s="130">
        <v>4.0999999999999996</v>
      </c>
      <c r="G19" s="129">
        <v>6.4</v>
      </c>
      <c r="H19" s="130">
        <v>-54.3</v>
      </c>
      <c r="I19" s="129">
        <v>20.5</v>
      </c>
      <c r="J19" s="131">
        <v>1.3</v>
      </c>
      <c r="K19" s="103"/>
      <c r="L19" s="101"/>
    </row>
    <row r="20" spans="1:12" s="102" customFormat="1" ht="22.5" customHeight="1" x14ac:dyDescent="0.45">
      <c r="A20" s="103"/>
      <c r="B20" s="128" t="str">
        <f>+表１!B21</f>
        <v>教育，学習支援業</v>
      </c>
      <c r="C20" s="129">
        <v>142.80000000000001</v>
      </c>
      <c r="D20" s="130">
        <v>-0.1</v>
      </c>
      <c r="E20" s="129">
        <v>136.6</v>
      </c>
      <c r="F20" s="130">
        <v>7.7</v>
      </c>
      <c r="G20" s="129">
        <v>6.2</v>
      </c>
      <c r="H20" s="130">
        <v>-61.2</v>
      </c>
      <c r="I20" s="129">
        <v>19.399999999999999</v>
      </c>
      <c r="J20" s="131">
        <v>1.1000000000000001</v>
      </c>
      <c r="K20" s="103"/>
      <c r="L20" s="101"/>
    </row>
    <row r="21" spans="1:12" s="102" customFormat="1" ht="22.5" customHeight="1" x14ac:dyDescent="0.45">
      <c r="A21" s="103"/>
      <c r="B21" s="128" t="str">
        <f>+表１!B22</f>
        <v>医療，福祉</v>
      </c>
      <c r="C21" s="134">
        <v>145.80000000000001</v>
      </c>
      <c r="D21" s="130">
        <v>3</v>
      </c>
      <c r="E21" s="129">
        <v>141.4</v>
      </c>
      <c r="F21" s="130">
        <v>3.7</v>
      </c>
      <c r="G21" s="129">
        <v>4.4000000000000004</v>
      </c>
      <c r="H21" s="130">
        <v>-15.4</v>
      </c>
      <c r="I21" s="129">
        <v>19.3</v>
      </c>
      <c r="J21" s="131">
        <v>0.6</v>
      </c>
      <c r="K21" s="103"/>
      <c r="L21" s="101"/>
    </row>
    <row r="22" spans="1:12" s="102" customFormat="1" ht="22.5" customHeight="1" x14ac:dyDescent="0.45">
      <c r="A22" s="103"/>
      <c r="B22" s="128" t="str">
        <f>+表１!B23</f>
        <v>複合サービス事業</v>
      </c>
      <c r="C22" s="134">
        <v>152.1</v>
      </c>
      <c r="D22" s="130">
        <v>-0.4</v>
      </c>
      <c r="E22" s="129">
        <v>146.5</v>
      </c>
      <c r="F22" s="130">
        <v>-1.6</v>
      </c>
      <c r="G22" s="129">
        <v>5.6</v>
      </c>
      <c r="H22" s="130">
        <v>43.8</v>
      </c>
      <c r="I22" s="129">
        <v>20.7</v>
      </c>
      <c r="J22" s="131">
        <v>-0.4</v>
      </c>
      <c r="K22" s="103"/>
      <c r="L22" s="101"/>
    </row>
    <row r="23" spans="1:12" s="102" customFormat="1" ht="22.5" customHeight="1" x14ac:dyDescent="0.45">
      <c r="A23" s="103"/>
      <c r="B23" s="135" t="str">
        <f>+表１!B24</f>
        <v>サービス業（他に分類されないもの）</v>
      </c>
      <c r="C23" s="136">
        <v>133.30000000000001</v>
      </c>
      <c r="D23" s="137">
        <v>-2.2999999999999998</v>
      </c>
      <c r="E23" s="136">
        <v>128.30000000000001</v>
      </c>
      <c r="F23" s="137">
        <v>-1.9</v>
      </c>
      <c r="G23" s="136">
        <v>5</v>
      </c>
      <c r="H23" s="137">
        <v>-12.2</v>
      </c>
      <c r="I23" s="136">
        <v>18.5</v>
      </c>
      <c r="J23" s="138">
        <v>-0.2</v>
      </c>
      <c r="K23" s="103"/>
    </row>
    <row r="24" spans="1:12" s="102" customFormat="1" ht="30.75" customHeight="1" x14ac:dyDescent="0.45">
      <c r="A24" s="103"/>
      <c r="C24" s="139"/>
      <c r="D24" s="139"/>
      <c r="E24" s="139"/>
      <c r="F24" s="139"/>
      <c r="G24" s="139"/>
      <c r="H24" s="139"/>
      <c r="I24" s="139"/>
      <c r="J24" s="139"/>
      <c r="K24" s="140"/>
      <c r="L24" s="101"/>
    </row>
    <row r="25" spans="1:12" s="102" customFormat="1" ht="30.9" customHeight="1" x14ac:dyDescent="0.45">
      <c r="A25" s="103"/>
      <c r="B25" s="104" t="s">
        <v>44</v>
      </c>
      <c r="C25" s="141"/>
      <c r="D25" s="141"/>
      <c r="E25" s="141"/>
      <c r="F25" s="141"/>
      <c r="G25" s="141"/>
      <c r="H25" s="141"/>
      <c r="I25" s="141" t="s">
        <v>34</v>
      </c>
      <c r="J25" s="141" t="s">
        <v>35</v>
      </c>
      <c r="K25" s="105"/>
      <c r="L25" s="101"/>
    </row>
    <row r="26" spans="1:12" s="102" customFormat="1" ht="22.5" customHeight="1" x14ac:dyDescent="0.2">
      <c r="A26" s="103"/>
      <c r="B26" s="106"/>
      <c r="C26" s="142" t="s">
        <v>36</v>
      </c>
      <c r="D26" s="143"/>
      <c r="E26" s="144"/>
      <c r="F26" s="144"/>
      <c r="G26" s="144"/>
      <c r="H26" s="144"/>
      <c r="I26" s="142" t="s">
        <v>37</v>
      </c>
      <c r="J26" s="145"/>
      <c r="K26" s="103"/>
      <c r="L26" s="101"/>
    </row>
    <row r="27" spans="1:12" s="102" customFormat="1" ht="22.5" customHeight="1" x14ac:dyDescent="0.45">
      <c r="A27" s="103"/>
      <c r="B27" s="112"/>
      <c r="C27" s="146"/>
      <c r="D27" s="147"/>
      <c r="E27" s="148" t="s">
        <v>38</v>
      </c>
      <c r="F27" s="149"/>
      <c r="G27" s="148" t="s">
        <v>39</v>
      </c>
      <c r="H27" s="149"/>
      <c r="I27" s="146"/>
      <c r="J27" s="150"/>
      <c r="K27" s="103"/>
      <c r="L27" s="101"/>
    </row>
    <row r="28" spans="1:12" s="102" customFormat="1" ht="22.5" customHeight="1" x14ac:dyDescent="0.45">
      <c r="A28" s="103"/>
      <c r="B28" s="118"/>
      <c r="C28" s="151" t="s">
        <v>40</v>
      </c>
      <c r="D28" s="152" t="s">
        <v>41</v>
      </c>
      <c r="E28" s="151" t="s">
        <v>40</v>
      </c>
      <c r="F28" s="152" t="s">
        <v>41</v>
      </c>
      <c r="G28" s="151" t="s">
        <v>40</v>
      </c>
      <c r="H28" s="152" t="s">
        <v>41</v>
      </c>
      <c r="I28" s="151" t="s">
        <v>40</v>
      </c>
      <c r="J28" s="153" t="s">
        <v>8</v>
      </c>
      <c r="K28" s="103"/>
      <c r="L28" s="101"/>
    </row>
    <row r="29" spans="1:12" s="102" customFormat="1" ht="22.5" customHeight="1" x14ac:dyDescent="0.45">
      <c r="A29" s="103"/>
      <c r="B29" s="123"/>
      <c r="C29" s="154" t="s">
        <v>42</v>
      </c>
      <c r="D29" s="155" t="s">
        <v>10</v>
      </c>
      <c r="E29" s="154" t="s">
        <v>42</v>
      </c>
      <c r="F29" s="155" t="s">
        <v>10</v>
      </c>
      <c r="G29" s="154" t="s">
        <v>42</v>
      </c>
      <c r="H29" s="155" t="s">
        <v>10</v>
      </c>
      <c r="I29" s="156" t="s">
        <v>43</v>
      </c>
      <c r="J29" s="157" t="s">
        <v>43</v>
      </c>
      <c r="K29" s="103"/>
      <c r="L29" s="101"/>
    </row>
    <row r="30" spans="1:12" s="102" customFormat="1" ht="22.5" customHeight="1" x14ac:dyDescent="0.45">
      <c r="A30" s="103"/>
      <c r="B30" s="42" t="str">
        <f t="shared" ref="B30:B45" si="0">+B8</f>
        <v>調査産業計</v>
      </c>
      <c r="C30" s="129">
        <v>149.30000000000001</v>
      </c>
      <c r="D30" s="158">
        <v>2</v>
      </c>
      <c r="E30" s="129">
        <v>140.9</v>
      </c>
      <c r="F30" s="158">
        <v>3</v>
      </c>
      <c r="G30" s="159">
        <v>8.4</v>
      </c>
      <c r="H30" s="158">
        <v>-13.4</v>
      </c>
      <c r="I30" s="129">
        <v>19.399999999999999</v>
      </c>
      <c r="J30" s="131">
        <v>0.5</v>
      </c>
      <c r="K30" s="103"/>
      <c r="L30" s="101"/>
    </row>
    <row r="31" spans="1:12" s="102" customFormat="1" ht="22.5" customHeight="1" x14ac:dyDescent="0.45">
      <c r="A31" s="103"/>
      <c r="B31" s="42" t="str">
        <f t="shared" si="0"/>
        <v>建設業</v>
      </c>
      <c r="C31" s="129">
        <v>166.8</v>
      </c>
      <c r="D31" s="158">
        <v>1.8</v>
      </c>
      <c r="E31" s="129">
        <v>155.4</v>
      </c>
      <c r="F31" s="158">
        <v>0.3</v>
      </c>
      <c r="G31" s="159">
        <v>11.4</v>
      </c>
      <c r="H31" s="160">
        <v>26.6</v>
      </c>
      <c r="I31" s="129">
        <v>20.3</v>
      </c>
      <c r="J31" s="131">
        <v>-0.4</v>
      </c>
      <c r="K31" s="103"/>
      <c r="L31" s="101"/>
    </row>
    <row r="32" spans="1:12" s="102" customFormat="1" ht="22.5" customHeight="1" x14ac:dyDescent="0.45">
      <c r="A32" s="103"/>
      <c r="B32" s="42" t="str">
        <f t="shared" si="0"/>
        <v>製造業</v>
      </c>
      <c r="C32" s="129">
        <v>162.6</v>
      </c>
      <c r="D32" s="158">
        <v>-1.4</v>
      </c>
      <c r="E32" s="129">
        <v>151.6</v>
      </c>
      <c r="F32" s="158">
        <v>-0.9</v>
      </c>
      <c r="G32" s="159">
        <v>11</v>
      </c>
      <c r="H32" s="160">
        <v>-9.1</v>
      </c>
      <c r="I32" s="129">
        <v>20.3</v>
      </c>
      <c r="J32" s="131">
        <v>0.3</v>
      </c>
      <c r="K32" s="103"/>
      <c r="L32" s="101"/>
    </row>
    <row r="33" spans="1:12" s="102" customFormat="1" ht="22.5" customHeight="1" x14ac:dyDescent="0.45">
      <c r="A33" s="103"/>
      <c r="B33" s="161" t="str">
        <f t="shared" si="0"/>
        <v>電気・ガス・熱供給・水道業</v>
      </c>
      <c r="C33" s="129">
        <v>160.5</v>
      </c>
      <c r="D33" s="158">
        <v>1.1000000000000001</v>
      </c>
      <c r="E33" s="129">
        <v>148.1</v>
      </c>
      <c r="F33" s="158">
        <v>1.1000000000000001</v>
      </c>
      <c r="G33" s="159">
        <v>12.4</v>
      </c>
      <c r="H33" s="160">
        <v>0.8</v>
      </c>
      <c r="I33" s="129">
        <v>20.100000000000001</v>
      </c>
      <c r="J33" s="131">
        <v>0.2</v>
      </c>
      <c r="K33" s="103"/>
      <c r="L33" s="101"/>
    </row>
    <row r="34" spans="1:12" s="102" customFormat="1" ht="22.5" customHeight="1" x14ac:dyDescent="0.45">
      <c r="A34" s="103"/>
      <c r="B34" s="42" t="str">
        <f t="shared" si="0"/>
        <v>情報通信業</v>
      </c>
      <c r="C34" s="129">
        <v>152.1</v>
      </c>
      <c r="D34" s="158">
        <v>0.9</v>
      </c>
      <c r="E34" s="129">
        <v>139.6</v>
      </c>
      <c r="F34" s="158">
        <v>-1.1000000000000001</v>
      </c>
      <c r="G34" s="159">
        <v>12.5</v>
      </c>
      <c r="H34" s="160">
        <v>31.7</v>
      </c>
      <c r="I34" s="129">
        <v>20.5</v>
      </c>
      <c r="J34" s="131">
        <v>1</v>
      </c>
      <c r="K34" s="103"/>
      <c r="L34" s="101"/>
    </row>
    <row r="35" spans="1:12" s="102" customFormat="1" ht="22.5" customHeight="1" x14ac:dyDescent="0.45">
      <c r="A35" s="103"/>
      <c r="B35" s="42" t="str">
        <f t="shared" si="0"/>
        <v>運輸業，郵便業</v>
      </c>
      <c r="C35" s="129">
        <v>190.7</v>
      </c>
      <c r="D35" s="158">
        <v>9.1</v>
      </c>
      <c r="E35" s="129">
        <v>166.5</v>
      </c>
      <c r="F35" s="158">
        <v>5.4</v>
      </c>
      <c r="G35" s="159">
        <v>24.2</v>
      </c>
      <c r="H35" s="160">
        <v>43.9</v>
      </c>
      <c r="I35" s="129">
        <v>21.5</v>
      </c>
      <c r="J35" s="131">
        <v>0.8</v>
      </c>
      <c r="K35" s="103"/>
      <c r="L35" s="101"/>
    </row>
    <row r="36" spans="1:12" s="102" customFormat="1" ht="22.5" customHeight="1" x14ac:dyDescent="0.45">
      <c r="A36" s="103"/>
      <c r="B36" s="42" t="str">
        <f t="shared" si="0"/>
        <v>卸売業，小売業</v>
      </c>
      <c r="C36" s="129">
        <v>128.69999999999999</v>
      </c>
      <c r="D36" s="158">
        <v>4.3</v>
      </c>
      <c r="E36" s="129">
        <v>123.5</v>
      </c>
      <c r="F36" s="158">
        <v>4.3</v>
      </c>
      <c r="G36" s="159">
        <v>5.2</v>
      </c>
      <c r="H36" s="160">
        <v>2</v>
      </c>
      <c r="I36" s="129">
        <v>18.5</v>
      </c>
      <c r="J36" s="131">
        <v>0.5</v>
      </c>
      <c r="K36" s="103"/>
      <c r="L36" s="101"/>
    </row>
    <row r="37" spans="1:12" s="102" customFormat="1" ht="22.5" customHeight="1" x14ac:dyDescent="0.45">
      <c r="A37" s="103"/>
      <c r="B37" s="42" t="str">
        <f t="shared" si="0"/>
        <v>金融業，保険業</v>
      </c>
      <c r="C37" s="129">
        <v>156.80000000000001</v>
      </c>
      <c r="D37" s="158">
        <v>5.5</v>
      </c>
      <c r="E37" s="129">
        <v>141.9</v>
      </c>
      <c r="F37" s="158">
        <v>4.8</v>
      </c>
      <c r="G37" s="159">
        <v>14.9</v>
      </c>
      <c r="H37" s="160">
        <v>12.9</v>
      </c>
      <c r="I37" s="129">
        <v>19.7</v>
      </c>
      <c r="J37" s="131">
        <v>1.1000000000000001</v>
      </c>
      <c r="K37" s="103"/>
      <c r="L37" s="101"/>
    </row>
    <row r="38" spans="1:12" s="102" customFormat="1" ht="22.5" customHeight="1" x14ac:dyDescent="0.45">
      <c r="A38" s="103"/>
      <c r="B38" s="42" t="str">
        <f t="shared" si="0"/>
        <v>不動産業，物品賃貸業</v>
      </c>
      <c r="C38" s="129">
        <v>134.69999999999999</v>
      </c>
      <c r="D38" s="158">
        <v>-15.3</v>
      </c>
      <c r="E38" s="129">
        <v>125.2</v>
      </c>
      <c r="F38" s="158">
        <v>-18.5</v>
      </c>
      <c r="G38" s="159">
        <v>9.5</v>
      </c>
      <c r="H38" s="160">
        <v>75.900000000000006</v>
      </c>
      <c r="I38" s="129">
        <v>18.899999999999999</v>
      </c>
      <c r="J38" s="131">
        <v>-1.8</v>
      </c>
      <c r="K38" s="103"/>
      <c r="L38" s="101"/>
    </row>
    <row r="39" spans="1:12" s="102" customFormat="1" ht="22.5" customHeight="1" x14ac:dyDescent="0.45">
      <c r="A39" s="103"/>
      <c r="B39" s="47" t="str">
        <f t="shared" si="0"/>
        <v>学術研究，専門・技術サービス業</v>
      </c>
      <c r="C39" s="129">
        <v>165.2</v>
      </c>
      <c r="D39" s="158">
        <v>10.1</v>
      </c>
      <c r="E39" s="129">
        <v>157.9</v>
      </c>
      <c r="F39" s="158">
        <v>11.7</v>
      </c>
      <c r="G39" s="159">
        <v>7.3</v>
      </c>
      <c r="H39" s="160">
        <v>-16.100000000000001</v>
      </c>
      <c r="I39" s="129">
        <v>20.100000000000001</v>
      </c>
      <c r="J39" s="131">
        <v>2.2000000000000002</v>
      </c>
      <c r="K39" s="103"/>
      <c r="L39" s="101"/>
    </row>
    <row r="40" spans="1:12" s="102" customFormat="1" ht="22.5" customHeight="1" x14ac:dyDescent="0.45">
      <c r="A40" s="103"/>
      <c r="B40" s="42" t="str">
        <f t="shared" si="0"/>
        <v>宿泊業，飲食サービス業</v>
      </c>
      <c r="C40" s="129">
        <v>81.7</v>
      </c>
      <c r="D40" s="158">
        <v>5</v>
      </c>
      <c r="E40" s="129">
        <v>79.2</v>
      </c>
      <c r="F40" s="158">
        <v>5.6</v>
      </c>
      <c r="G40" s="159">
        <v>2.5</v>
      </c>
      <c r="H40" s="160">
        <v>-13.7</v>
      </c>
      <c r="I40" s="129">
        <v>14.3</v>
      </c>
      <c r="J40" s="131">
        <v>0.4</v>
      </c>
      <c r="K40" s="103"/>
      <c r="L40" s="101"/>
    </row>
    <row r="41" spans="1:12" s="102" customFormat="1" ht="22.5" customHeight="1" x14ac:dyDescent="0.45">
      <c r="A41" s="103"/>
      <c r="B41" s="161" t="str">
        <f t="shared" si="0"/>
        <v>生活関連サービス業，娯楽業</v>
      </c>
      <c r="C41" s="129">
        <v>154.9</v>
      </c>
      <c r="D41" s="158">
        <v>-6.5</v>
      </c>
      <c r="E41" s="129">
        <v>143.80000000000001</v>
      </c>
      <c r="F41" s="158">
        <v>-7.6</v>
      </c>
      <c r="G41" s="159">
        <v>11.1</v>
      </c>
      <c r="H41" s="160">
        <v>8.9</v>
      </c>
      <c r="I41" s="129">
        <v>19.5</v>
      </c>
      <c r="J41" s="131">
        <v>-0.5</v>
      </c>
      <c r="K41" s="103"/>
      <c r="L41" s="101"/>
    </row>
    <row r="42" spans="1:12" s="102" customFormat="1" ht="22.5" customHeight="1" x14ac:dyDescent="0.45">
      <c r="A42" s="103"/>
      <c r="B42" s="42" t="str">
        <f t="shared" si="0"/>
        <v>教育，学習支援業</v>
      </c>
      <c r="C42" s="129">
        <v>155.19999999999999</v>
      </c>
      <c r="D42" s="158">
        <v>2</v>
      </c>
      <c r="E42" s="129">
        <v>147.5</v>
      </c>
      <c r="F42" s="158">
        <v>12.6</v>
      </c>
      <c r="G42" s="159">
        <v>7.7</v>
      </c>
      <c r="H42" s="160">
        <v>-63.3</v>
      </c>
      <c r="I42" s="129">
        <v>20.2</v>
      </c>
      <c r="J42" s="131">
        <v>1.7</v>
      </c>
      <c r="K42" s="103"/>
      <c r="L42" s="101"/>
    </row>
    <row r="43" spans="1:12" s="102" customFormat="1" ht="22.5" customHeight="1" x14ac:dyDescent="0.45">
      <c r="A43" s="103"/>
      <c r="B43" s="42" t="str">
        <f t="shared" si="0"/>
        <v>医療，福祉</v>
      </c>
      <c r="C43" s="129">
        <v>148.80000000000001</v>
      </c>
      <c r="D43" s="158">
        <v>4.3</v>
      </c>
      <c r="E43" s="129">
        <v>143.5</v>
      </c>
      <c r="F43" s="158">
        <v>5.6</v>
      </c>
      <c r="G43" s="159">
        <v>5.3</v>
      </c>
      <c r="H43" s="160">
        <v>-20.9</v>
      </c>
      <c r="I43" s="129">
        <v>19.100000000000001</v>
      </c>
      <c r="J43" s="131">
        <v>0.5</v>
      </c>
      <c r="K43" s="103"/>
      <c r="L43" s="101"/>
    </row>
    <row r="44" spans="1:12" s="102" customFormat="1" ht="22.5" customHeight="1" x14ac:dyDescent="0.45">
      <c r="A44" s="103"/>
      <c r="B44" s="42" t="str">
        <f t="shared" si="0"/>
        <v>複合サービス事業</v>
      </c>
      <c r="C44" s="129" t="s">
        <v>67</v>
      </c>
      <c r="D44" s="158" t="s">
        <v>67</v>
      </c>
      <c r="E44" s="129" t="s">
        <v>67</v>
      </c>
      <c r="F44" s="158" t="s">
        <v>67</v>
      </c>
      <c r="G44" s="159" t="s">
        <v>67</v>
      </c>
      <c r="H44" s="160" t="s">
        <v>67</v>
      </c>
      <c r="I44" s="129" t="s">
        <v>67</v>
      </c>
      <c r="J44" s="131" t="s">
        <v>67</v>
      </c>
      <c r="K44" s="103"/>
    </row>
    <row r="45" spans="1:12" s="102" customFormat="1" ht="22.5" customHeight="1" x14ac:dyDescent="0.45">
      <c r="A45" s="103"/>
      <c r="B45" s="162" t="str">
        <f t="shared" si="0"/>
        <v>サービス業（他に分類されないもの）</v>
      </c>
      <c r="C45" s="136">
        <v>138.69999999999999</v>
      </c>
      <c r="D45" s="163">
        <v>3.8</v>
      </c>
      <c r="E45" s="136">
        <v>133.69999999999999</v>
      </c>
      <c r="F45" s="163">
        <v>4.9000000000000004</v>
      </c>
      <c r="G45" s="164">
        <v>5</v>
      </c>
      <c r="H45" s="165">
        <v>-20.6</v>
      </c>
      <c r="I45" s="136">
        <v>19.100000000000001</v>
      </c>
      <c r="J45" s="138">
        <v>0.6</v>
      </c>
      <c r="K45" s="103"/>
      <c r="L45" s="101"/>
    </row>
    <row r="46" spans="1:12" ht="34.200000000000003" customHeight="1" x14ac:dyDescent="0.45">
      <c r="A46" s="101"/>
      <c r="B46" s="243" t="s">
        <v>62</v>
      </c>
      <c r="C46" s="243"/>
      <c r="D46" s="243"/>
      <c r="E46" s="243"/>
      <c r="F46" s="243"/>
      <c r="G46" s="243"/>
      <c r="H46" s="243"/>
      <c r="I46" s="243"/>
      <c r="J46" s="243"/>
      <c r="K46" s="140"/>
      <c r="L46" s="101"/>
    </row>
    <row r="47" spans="1:12" ht="22.5" customHeight="1" x14ac:dyDescent="0.2">
      <c r="A47" s="101"/>
      <c r="B47" s="104"/>
      <c r="C47" s="166"/>
      <c r="D47" s="167"/>
      <c r="E47" s="168"/>
      <c r="F47" s="168"/>
      <c r="G47" s="168"/>
      <c r="H47" s="168"/>
      <c r="I47" s="168"/>
      <c r="J47" s="140"/>
      <c r="K47" s="140"/>
      <c r="L47" s="101"/>
    </row>
    <row r="48" spans="1:12" ht="22.5" customHeight="1" x14ac:dyDescent="0.45">
      <c r="A48" s="101"/>
      <c r="C48" s="140"/>
      <c r="D48" s="140"/>
      <c r="E48" s="140"/>
      <c r="F48" s="140"/>
      <c r="G48" s="140"/>
      <c r="H48" s="140"/>
      <c r="I48" s="140"/>
      <c r="J48" s="140"/>
      <c r="K48" s="140"/>
      <c r="L48" s="101"/>
    </row>
    <row r="49" spans="1:12" ht="22.5" customHeight="1" x14ac:dyDescent="0.45">
      <c r="A49" s="101"/>
      <c r="B49" s="101"/>
      <c r="C49" s="140"/>
      <c r="D49" s="140"/>
      <c r="E49" s="140"/>
      <c r="F49" s="140"/>
      <c r="G49" s="140"/>
      <c r="H49" s="140"/>
      <c r="I49" s="140"/>
      <c r="J49" s="140"/>
      <c r="K49" s="140"/>
      <c r="L49" s="101"/>
    </row>
    <row r="50" spans="1:12" ht="22.5" customHeight="1" x14ac:dyDescent="0.45">
      <c r="C50" s="140"/>
      <c r="D50" s="140"/>
      <c r="E50" s="140"/>
      <c r="F50" s="140"/>
      <c r="G50" s="140"/>
      <c r="H50" s="140"/>
      <c r="I50" s="140"/>
      <c r="J50" s="140"/>
      <c r="K50" s="140"/>
      <c r="L50" s="101"/>
    </row>
    <row r="51" spans="1:12" ht="22.5" customHeight="1" x14ac:dyDescent="0.45">
      <c r="C51" s="140"/>
      <c r="D51" s="140"/>
      <c r="E51" s="140"/>
      <c r="F51" s="140"/>
      <c r="G51" s="140"/>
      <c r="H51" s="140"/>
      <c r="I51" s="140"/>
      <c r="J51" s="140"/>
      <c r="K51" s="140"/>
      <c r="L51" s="101"/>
    </row>
    <row r="52" spans="1:12" ht="22.5" customHeight="1" x14ac:dyDescent="0.45">
      <c r="C52" s="140"/>
      <c r="D52" s="140"/>
      <c r="E52" s="140"/>
      <c r="F52" s="140"/>
      <c r="G52" s="140"/>
      <c r="H52" s="140"/>
      <c r="I52" s="140"/>
      <c r="J52" s="140"/>
      <c r="K52" s="140"/>
      <c r="L52" s="101"/>
    </row>
    <row r="53" spans="1:12" ht="22.5" customHeight="1" x14ac:dyDescent="0.45">
      <c r="C53" s="140"/>
      <c r="D53" s="140"/>
      <c r="E53" s="140"/>
      <c r="F53" s="140"/>
      <c r="G53" s="140"/>
      <c r="H53" s="140"/>
      <c r="I53" s="140"/>
      <c r="J53" s="140"/>
      <c r="K53" s="140"/>
      <c r="L53" s="101"/>
    </row>
    <row r="54" spans="1:12" ht="22.5" customHeight="1" x14ac:dyDescent="0.45">
      <c r="C54" s="140"/>
      <c r="D54" s="140"/>
      <c r="E54" s="140"/>
      <c r="F54" s="140"/>
      <c r="G54" s="140"/>
      <c r="H54" s="140"/>
      <c r="I54" s="140"/>
      <c r="J54" s="140"/>
      <c r="K54" s="140"/>
      <c r="L54" s="101"/>
    </row>
    <row r="55" spans="1:12" ht="22.5" customHeight="1" x14ac:dyDescent="0.45">
      <c r="C55" s="140"/>
      <c r="D55" s="140"/>
      <c r="E55" s="140"/>
      <c r="F55" s="140"/>
      <c r="G55" s="140"/>
      <c r="H55" s="140"/>
      <c r="I55" s="140"/>
      <c r="J55" s="140"/>
      <c r="K55" s="140"/>
      <c r="L55" s="101"/>
    </row>
    <row r="56" spans="1:12" ht="22.5" customHeight="1" x14ac:dyDescent="0.45">
      <c r="L56" s="101"/>
    </row>
    <row r="59" spans="1:12" ht="22.5" customHeight="1" x14ac:dyDescent="0.45">
      <c r="C59" s="140"/>
      <c r="D59" s="140"/>
      <c r="E59" s="140"/>
      <c r="F59" s="140"/>
      <c r="G59" s="140"/>
      <c r="H59" s="140"/>
      <c r="I59" s="140"/>
      <c r="J59" s="140"/>
      <c r="K59" s="140"/>
      <c r="L59" s="140"/>
    </row>
    <row r="60" spans="1:12" ht="22.5" customHeight="1" x14ac:dyDescent="0.45">
      <c r="C60" s="140"/>
      <c r="D60" s="140"/>
      <c r="E60" s="140"/>
      <c r="F60" s="140"/>
      <c r="G60" s="140"/>
      <c r="H60" s="140"/>
      <c r="I60" s="140"/>
      <c r="J60" s="140"/>
      <c r="K60" s="140"/>
      <c r="L60" s="140"/>
    </row>
    <row r="61" spans="1:12" ht="22.5" customHeight="1" x14ac:dyDescent="0.45">
      <c r="C61" s="140"/>
      <c r="D61" s="140"/>
      <c r="E61" s="140"/>
      <c r="F61" s="140"/>
      <c r="G61" s="140"/>
      <c r="H61" s="140"/>
      <c r="I61" s="140"/>
      <c r="J61" s="140"/>
      <c r="K61" s="140"/>
      <c r="L61" s="140"/>
    </row>
    <row r="62" spans="1:12" ht="22.5" customHeight="1" x14ac:dyDescent="0.45">
      <c r="C62" s="140"/>
      <c r="D62" s="140"/>
      <c r="E62" s="140"/>
      <c r="F62" s="140"/>
      <c r="G62" s="140"/>
      <c r="H62" s="140"/>
      <c r="I62" s="140"/>
      <c r="J62" s="140"/>
      <c r="K62" s="140"/>
      <c r="L62" s="140"/>
    </row>
    <row r="63" spans="1:12" ht="22.5" customHeight="1" x14ac:dyDescent="0.45">
      <c r="C63" s="140"/>
      <c r="D63" s="140"/>
      <c r="E63" s="140"/>
      <c r="F63" s="140"/>
      <c r="G63" s="140"/>
      <c r="H63" s="140"/>
      <c r="I63" s="140"/>
      <c r="J63" s="140"/>
      <c r="K63" s="140"/>
      <c r="L63" s="140"/>
    </row>
    <row r="64" spans="1:12" ht="22.5" customHeight="1" x14ac:dyDescent="0.45">
      <c r="C64" s="140"/>
      <c r="D64" s="140"/>
      <c r="E64" s="140"/>
      <c r="F64" s="140"/>
      <c r="G64" s="140"/>
      <c r="H64" s="140"/>
      <c r="I64" s="140"/>
      <c r="J64" s="140"/>
      <c r="K64" s="140"/>
      <c r="L64" s="140"/>
    </row>
    <row r="65" spans="3:12" ht="22.5" customHeight="1" x14ac:dyDescent="0.45">
      <c r="C65" s="140"/>
      <c r="D65" s="140"/>
      <c r="E65" s="140"/>
      <c r="F65" s="140"/>
      <c r="G65" s="140"/>
      <c r="H65" s="140"/>
      <c r="I65" s="140"/>
      <c r="J65" s="140"/>
      <c r="K65" s="140"/>
      <c r="L65" s="140"/>
    </row>
    <row r="66" spans="3:12" ht="22.5" customHeight="1" x14ac:dyDescent="0.45">
      <c r="C66" s="140"/>
      <c r="D66" s="140"/>
      <c r="E66" s="140"/>
      <c r="F66" s="140"/>
      <c r="G66" s="140"/>
      <c r="H66" s="140"/>
      <c r="I66" s="140"/>
      <c r="J66" s="140"/>
      <c r="K66" s="140"/>
      <c r="L66" s="140"/>
    </row>
    <row r="67" spans="3:12" ht="22.5" customHeight="1" x14ac:dyDescent="0.45">
      <c r="C67" s="140"/>
      <c r="D67" s="140"/>
      <c r="E67" s="140"/>
      <c r="F67" s="140"/>
      <c r="G67" s="140"/>
      <c r="H67" s="140"/>
      <c r="I67" s="140"/>
      <c r="J67" s="140"/>
      <c r="K67" s="140"/>
      <c r="L67" s="140"/>
    </row>
    <row r="68" spans="3:12" ht="22.5" customHeight="1" x14ac:dyDescent="0.45">
      <c r="C68" s="140"/>
      <c r="D68" s="140"/>
      <c r="E68" s="140"/>
      <c r="F68" s="140"/>
      <c r="G68" s="140"/>
      <c r="H68" s="140"/>
      <c r="I68" s="140"/>
      <c r="J68" s="140"/>
      <c r="K68" s="140"/>
      <c r="L68" s="140"/>
    </row>
    <row r="69" spans="3:12" ht="22.5" customHeight="1" x14ac:dyDescent="0.45">
      <c r="C69" s="140"/>
      <c r="D69" s="140"/>
      <c r="E69" s="140"/>
      <c r="F69" s="140"/>
      <c r="G69" s="140"/>
      <c r="H69" s="140"/>
      <c r="I69" s="140"/>
      <c r="J69" s="140"/>
      <c r="K69" s="140"/>
      <c r="L69" s="140"/>
    </row>
    <row r="70" spans="3:12" ht="22.5" customHeight="1" x14ac:dyDescent="0.45">
      <c r="C70" s="140"/>
      <c r="D70" s="140"/>
      <c r="E70" s="140"/>
      <c r="F70" s="140"/>
      <c r="G70" s="140"/>
      <c r="H70" s="140"/>
      <c r="I70" s="140"/>
      <c r="J70" s="140"/>
      <c r="K70" s="140"/>
      <c r="L70" s="140"/>
    </row>
    <row r="71" spans="3:12" ht="22.5" customHeight="1" x14ac:dyDescent="0.45">
      <c r="C71" s="140"/>
      <c r="D71" s="140"/>
      <c r="E71" s="140"/>
      <c r="F71" s="140"/>
      <c r="G71" s="140"/>
      <c r="H71" s="140"/>
      <c r="I71" s="140"/>
      <c r="J71" s="140"/>
      <c r="K71" s="140"/>
      <c r="L71" s="140"/>
    </row>
    <row r="72" spans="3:12" ht="22.5" customHeight="1" x14ac:dyDescent="0.45">
      <c r="C72" s="140"/>
      <c r="D72" s="140"/>
      <c r="E72" s="140"/>
      <c r="F72" s="140"/>
      <c r="G72" s="140"/>
      <c r="H72" s="140"/>
      <c r="I72" s="140"/>
      <c r="J72" s="140"/>
      <c r="K72" s="140"/>
      <c r="L72" s="140"/>
    </row>
    <row r="73" spans="3:12" ht="22.5" customHeight="1" x14ac:dyDescent="0.45">
      <c r="C73" s="140"/>
      <c r="D73" s="140"/>
      <c r="E73" s="140"/>
      <c r="F73" s="140"/>
      <c r="G73" s="140"/>
      <c r="H73" s="140"/>
      <c r="I73" s="140"/>
      <c r="J73" s="140"/>
      <c r="K73" s="140"/>
      <c r="L73" s="140"/>
    </row>
    <row r="74" spans="3:12" ht="22.5" customHeight="1" x14ac:dyDescent="0.45">
      <c r="C74" s="140"/>
      <c r="D74" s="140"/>
      <c r="E74" s="140"/>
      <c r="F74" s="140"/>
      <c r="G74" s="140"/>
      <c r="H74" s="140"/>
      <c r="I74" s="140"/>
      <c r="J74" s="140"/>
      <c r="K74" s="140"/>
      <c r="L74" s="140"/>
    </row>
  </sheetData>
  <mergeCells count="1">
    <mergeCell ref="B46:J46"/>
  </mergeCells>
  <phoneticPr fontId="24"/>
  <printOptions horizontalCentered="1"/>
  <pageMargins left="0.78740157480314965" right="0.72916666666666663" top="0.59055118110236227" bottom="0.59055118110236227" header="0" footer="0.59055118110236227"/>
  <pageSetup paperSize="9" scale="67" orientation="portrait" blackAndWhite="1" cellComments="atEnd" r:id="rId1"/>
  <headerFooter scaleWithDoc="0" alignWithMargins="0">
    <oddFooter>&amp;C- 7 -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A0B33-639B-4917-9E41-23944D458F99}">
  <sheetPr>
    <pageSetUpPr autoPageBreaks="0"/>
  </sheetPr>
  <dimension ref="A1:K76"/>
  <sheetViews>
    <sheetView showGridLines="0" view="pageBreakPreview" topLeftCell="A39" zoomScale="70" zoomScaleNormal="80" zoomScaleSheetLayoutView="70" zoomScalePageLayoutView="90" workbookViewId="0">
      <selection activeCell="P25" sqref="P25"/>
    </sheetView>
  </sheetViews>
  <sheetFormatPr defaultColWidth="9.69921875" defaultRowHeight="22.5" customHeight="1" x14ac:dyDescent="0.45"/>
  <cols>
    <col min="1" max="1" width="1.69921875" style="96" customWidth="1"/>
    <col min="2" max="2" width="25" style="96" customWidth="1"/>
    <col min="3" max="8" width="10.8984375" style="96" customWidth="1"/>
    <col min="9" max="9" width="11.3984375" style="96" customWidth="1"/>
    <col min="10" max="10" width="2.5" style="96" customWidth="1"/>
    <col min="11" max="11" width="7.8984375" style="96" customWidth="1"/>
    <col min="12" max="16384" width="9.69921875" style="96"/>
  </cols>
  <sheetData>
    <row r="1" spans="1:11" ht="22.5" customHeight="1" x14ac:dyDescent="0.45">
      <c r="B1" s="97" t="s">
        <v>73</v>
      </c>
      <c r="F1" s="169"/>
      <c r="K1" s="101"/>
    </row>
    <row r="2" spans="1:11" ht="32.25" customHeight="1" x14ac:dyDescent="0.45">
      <c r="B2" s="102"/>
      <c r="C2" s="102"/>
      <c r="D2" s="102"/>
      <c r="E2" s="102"/>
      <c r="F2" s="102"/>
      <c r="G2" s="102"/>
      <c r="H2" s="102"/>
      <c r="I2" s="102"/>
      <c r="K2" s="101"/>
    </row>
    <row r="3" spans="1:11" s="102" customFormat="1" ht="22.5" customHeight="1" x14ac:dyDescent="0.45">
      <c r="A3" s="103"/>
      <c r="B3" s="104" t="s">
        <v>33</v>
      </c>
      <c r="C3" s="105"/>
      <c r="D3" s="105"/>
      <c r="E3" s="105"/>
      <c r="F3" s="105"/>
      <c r="G3" s="105"/>
      <c r="H3" s="105"/>
      <c r="I3" s="105"/>
      <c r="J3" s="105"/>
      <c r="K3" s="101"/>
    </row>
    <row r="4" spans="1:11" s="102" customFormat="1" ht="22.2" customHeight="1" x14ac:dyDescent="0.45">
      <c r="A4" s="103"/>
      <c r="B4" s="244"/>
      <c r="C4" s="170"/>
      <c r="D4" s="230" t="s">
        <v>29</v>
      </c>
      <c r="E4" s="230"/>
      <c r="F4" s="230"/>
      <c r="G4" s="230"/>
      <c r="H4" s="230"/>
      <c r="I4" s="171"/>
      <c r="J4" s="105"/>
      <c r="K4" s="101"/>
    </row>
    <row r="5" spans="1:11" s="102" customFormat="1" ht="22.5" customHeight="1" x14ac:dyDescent="0.2">
      <c r="A5" s="103"/>
      <c r="B5" s="245"/>
      <c r="C5" s="108" t="s">
        <v>36</v>
      </c>
      <c r="D5" s="108"/>
      <c r="E5" s="109"/>
      <c r="F5" s="109"/>
      <c r="G5" s="109"/>
      <c r="H5" s="109"/>
      <c r="I5" s="247" t="s">
        <v>45</v>
      </c>
      <c r="J5" s="103"/>
      <c r="K5" s="111"/>
    </row>
    <row r="6" spans="1:11" s="102" customFormat="1" ht="22.5" customHeight="1" x14ac:dyDescent="0.45">
      <c r="A6" s="103"/>
      <c r="B6" s="245"/>
      <c r="C6" s="114"/>
      <c r="D6" s="114"/>
      <c r="E6" s="115" t="s">
        <v>38</v>
      </c>
      <c r="F6" s="116"/>
      <c r="G6" s="115" t="s">
        <v>39</v>
      </c>
      <c r="H6" s="116"/>
      <c r="I6" s="248"/>
      <c r="J6" s="103"/>
      <c r="K6" s="111"/>
    </row>
    <row r="7" spans="1:11" s="102" customFormat="1" ht="22.5" customHeight="1" x14ac:dyDescent="0.45">
      <c r="A7" s="103"/>
      <c r="B7" s="246"/>
      <c r="C7" s="172" t="s">
        <v>40</v>
      </c>
      <c r="D7" s="120" t="s">
        <v>41</v>
      </c>
      <c r="E7" s="119" t="s">
        <v>40</v>
      </c>
      <c r="F7" s="120" t="s">
        <v>41</v>
      </c>
      <c r="G7" s="119" t="s">
        <v>40</v>
      </c>
      <c r="H7" s="120" t="s">
        <v>41</v>
      </c>
      <c r="I7" s="173" t="s">
        <v>40</v>
      </c>
      <c r="J7" s="103"/>
      <c r="K7" s="101"/>
    </row>
    <row r="8" spans="1:11" s="102" customFormat="1" ht="22.5" customHeight="1" x14ac:dyDescent="0.45">
      <c r="A8" s="103"/>
      <c r="B8" s="174"/>
      <c r="C8" s="124" t="s">
        <v>42</v>
      </c>
      <c r="D8" s="125" t="s">
        <v>10</v>
      </c>
      <c r="E8" s="124" t="s">
        <v>42</v>
      </c>
      <c r="F8" s="125" t="s">
        <v>10</v>
      </c>
      <c r="G8" s="124" t="s">
        <v>42</v>
      </c>
      <c r="H8" s="125" t="s">
        <v>10</v>
      </c>
      <c r="I8" s="127" t="s">
        <v>43</v>
      </c>
      <c r="J8" s="103"/>
      <c r="K8" s="101"/>
    </row>
    <row r="9" spans="1:11" s="102" customFormat="1" ht="22.5" customHeight="1" x14ac:dyDescent="0.45">
      <c r="A9" s="103"/>
      <c r="B9" s="128" t="str">
        <f>+表１!B9</f>
        <v>調査産業計</v>
      </c>
      <c r="C9" s="129">
        <v>167.5</v>
      </c>
      <c r="D9" s="130">
        <v>1.4</v>
      </c>
      <c r="E9" s="129">
        <v>157.30000000000001</v>
      </c>
      <c r="F9" s="130">
        <v>2.2000000000000002</v>
      </c>
      <c r="G9" s="129">
        <v>10.199999999999999</v>
      </c>
      <c r="H9" s="130">
        <v>-10.5</v>
      </c>
      <c r="I9" s="129">
        <v>20.5</v>
      </c>
      <c r="J9" s="103"/>
      <c r="K9" s="101"/>
    </row>
    <row r="10" spans="1:11" s="102" customFormat="1" ht="22.5" customHeight="1" x14ac:dyDescent="0.45">
      <c r="A10" s="103"/>
      <c r="B10" s="128" t="str">
        <f>+表１!B10</f>
        <v>建設業</v>
      </c>
      <c r="C10" s="129">
        <v>168.3</v>
      </c>
      <c r="D10" s="130">
        <v>4</v>
      </c>
      <c r="E10" s="129">
        <v>161</v>
      </c>
      <c r="F10" s="130">
        <v>5.3</v>
      </c>
      <c r="G10" s="129">
        <v>7.3</v>
      </c>
      <c r="H10" s="130">
        <v>-18.899999999999999</v>
      </c>
      <c r="I10" s="129">
        <v>21.3</v>
      </c>
      <c r="J10" s="103"/>
      <c r="K10" s="101"/>
    </row>
    <row r="11" spans="1:11" s="102" customFormat="1" ht="22.5" customHeight="1" x14ac:dyDescent="0.45">
      <c r="A11" s="103"/>
      <c r="B11" s="128" t="str">
        <f>+表１!B11</f>
        <v>製造業</v>
      </c>
      <c r="C11" s="129">
        <v>165.1</v>
      </c>
      <c r="D11" s="130">
        <v>-2.2000000000000002</v>
      </c>
      <c r="E11" s="129">
        <v>154.30000000000001</v>
      </c>
      <c r="F11" s="130">
        <v>-1.7</v>
      </c>
      <c r="G11" s="129">
        <v>10.8</v>
      </c>
      <c r="H11" s="130">
        <v>-8.4</v>
      </c>
      <c r="I11" s="129">
        <v>20.399999999999999</v>
      </c>
      <c r="J11" s="103"/>
      <c r="K11" s="101"/>
    </row>
    <row r="12" spans="1:11" s="102" customFormat="1" ht="22.5" customHeight="1" x14ac:dyDescent="0.45">
      <c r="A12" s="103"/>
      <c r="B12" s="132" t="str">
        <f>+表１!B12</f>
        <v>電気・ガス・熱供給・水道業</v>
      </c>
      <c r="C12" s="129">
        <v>173.7</v>
      </c>
      <c r="D12" s="130">
        <v>8.6999999999999993</v>
      </c>
      <c r="E12" s="129">
        <v>158.5</v>
      </c>
      <c r="F12" s="130">
        <v>5.0999999999999996</v>
      </c>
      <c r="G12" s="129">
        <v>15.2</v>
      </c>
      <c r="H12" s="130">
        <v>68.8</v>
      </c>
      <c r="I12" s="129">
        <v>20.7</v>
      </c>
      <c r="J12" s="103"/>
      <c r="K12" s="101"/>
    </row>
    <row r="13" spans="1:11" s="102" customFormat="1" ht="22.5" customHeight="1" x14ac:dyDescent="0.45">
      <c r="A13" s="103"/>
      <c r="B13" s="128" t="str">
        <f>+表１!B13</f>
        <v>情報通信業</v>
      </c>
      <c r="C13" s="129">
        <v>161.80000000000001</v>
      </c>
      <c r="D13" s="130">
        <v>1.1000000000000001</v>
      </c>
      <c r="E13" s="129">
        <v>145.80000000000001</v>
      </c>
      <c r="F13" s="130">
        <v>-2.2000000000000002</v>
      </c>
      <c r="G13" s="129">
        <v>16</v>
      </c>
      <c r="H13" s="130">
        <v>42.9</v>
      </c>
      <c r="I13" s="129">
        <v>20.5</v>
      </c>
      <c r="J13" s="103"/>
      <c r="K13" s="101"/>
    </row>
    <row r="14" spans="1:11" s="102" customFormat="1" ht="22.5" customHeight="1" x14ac:dyDescent="0.45">
      <c r="A14" s="103"/>
      <c r="B14" s="128" t="str">
        <f>+表１!B14</f>
        <v>運輸業，郵便業</v>
      </c>
      <c r="C14" s="129">
        <v>190.7</v>
      </c>
      <c r="D14" s="130">
        <v>6.2</v>
      </c>
      <c r="E14" s="129">
        <v>168.5</v>
      </c>
      <c r="F14" s="130">
        <v>3.9</v>
      </c>
      <c r="G14" s="129">
        <v>22.2</v>
      </c>
      <c r="H14" s="130">
        <v>29.2</v>
      </c>
      <c r="I14" s="129">
        <v>21.4</v>
      </c>
      <c r="J14" s="103"/>
      <c r="K14" s="101"/>
    </row>
    <row r="15" spans="1:11" s="102" customFormat="1" ht="22.5" customHeight="1" x14ac:dyDescent="0.45">
      <c r="A15" s="103"/>
      <c r="B15" s="128" t="str">
        <f>+表１!B15</f>
        <v>卸売業，小売業</v>
      </c>
      <c r="C15" s="129">
        <v>163.30000000000001</v>
      </c>
      <c r="D15" s="130">
        <v>-3.6</v>
      </c>
      <c r="E15" s="129">
        <v>148.6</v>
      </c>
      <c r="F15" s="130">
        <v>-4.0999999999999996</v>
      </c>
      <c r="G15" s="129">
        <v>14.7</v>
      </c>
      <c r="H15" s="130">
        <v>2.1</v>
      </c>
      <c r="I15" s="129">
        <v>19.5</v>
      </c>
      <c r="J15" s="103"/>
      <c r="K15" s="101"/>
    </row>
    <row r="16" spans="1:11" s="102" customFormat="1" ht="22.5" customHeight="1" x14ac:dyDescent="0.45">
      <c r="A16" s="103"/>
      <c r="B16" s="128" t="str">
        <f>+表１!B16</f>
        <v>金融業，保険業</v>
      </c>
      <c r="C16" s="129">
        <v>162.19999999999999</v>
      </c>
      <c r="D16" s="130">
        <v>4.0999999999999996</v>
      </c>
      <c r="E16" s="129">
        <v>152</v>
      </c>
      <c r="F16" s="130">
        <v>5.3</v>
      </c>
      <c r="G16" s="129">
        <v>10.199999999999999</v>
      </c>
      <c r="H16" s="130">
        <v>-9.6999999999999993</v>
      </c>
      <c r="I16" s="129">
        <v>20.5</v>
      </c>
      <c r="J16" s="103"/>
    </row>
    <row r="17" spans="1:11" s="102" customFormat="1" ht="22.5" customHeight="1" x14ac:dyDescent="0.45">
      <c r="A17" s="103"/>
      <c r="B17" s="128" t="str">
        <f>+表１!B17</f>
        <v>不動産業，物品賃貸業</v>
      </c>
      <c r="C17" s="129">
        <v>181.8</v>
      </c>
      <c r="D17" s="130">
        <v>6</v>
      </c>
      <c r="E17" s="129">
        <v>170</v>
      </c>
      <c r="F17" s="130">
        <v>4.2</v>
      </c>
      <c r="G17" s="129">
        <v>11.8</v>
      </c>
      <c r="H17" s="130">
        <v>40.5</v>
      </c>
      <c r="I17" s="129">
        <v>20.8</v>
      </c>
      <c r="J17" s="103"/>
    </row>
    <row r="18" spans="1:11" s="102" customFormat="1" ht="22.5" customHeight="1" x14ac:dyDescent="0.45">
      <c r="A18" s="103"/>
      <c r="B18" s="133" t="str">
        <f>+表１!B18</f>
        <v>学術研究，専門・技術サービス業</v>
      </c>
      <c r="C18" s="129">
        <v>167.3</v>
      </c>
      <c r="D18" s="130">
        <v>8.6</v>
      </c>
      <c r="E18" s="129">
        <v>160.1</v>
      </c>
      <c r="F18" s="130">
        <v>8.1999999999999993</v>
      </c>
      <c r="G18" s="129">
        <v>7.2</v>
      </c>
      <c r="H18" s="130">
        <v>20</v>
      </c>
      <c r="I18" s="129">
        <v>21</v>
      </c>
      <c r="J18" s="103"/>
      <c r="K18" s="101"/>
    </row>
    <row r="19" spans="1:11" s="102" customFormat="1" ht="22.5" customHeight="1" x14ac:dyDescent="0.45">
      <c r="A19" s="103"/>
      <c r="B19" s="128" t="str">
        <f>+表１!B19</f>
        <v>宿泊業，飲食サービス業</v>
      </c>
      <c r="C19" s="129">
        <v>178.3</v>
      </c>
      <c r="D19" s="130">
        <v>7.7</v>
      </c>
      <c r="E19" s="129">
        <v>165.4</v>
      </c>
      <c r="F19" s="130">
        <v>3.5</v>
      </c>
      <c r="G19" s="129">
        <v>12.9</v>
      </c>
      <c r="H19" s="130">
        <v>122.3</v>
      </c>
      <c r="I19" s="129">
        <v>21.4</v>
      </c>
      <c r="J19" s="103"/>
      <c r="K19" s="101"/>
    </row>
    <row r="20" spans="1:11" s="102" customFormat="1" ht="22.5" customHeight="1" x14ac:dyDescent="0.45">
      <c r="A20" s="103"/>
      <c r="B20" s="132" t="str">
        <f>+表１!B20</f>
        <v>生活関連サービス業，娯楽業</v>
      </c>
      <c r="C20" s="129">
        <v>182.7</v>
      </c>
      <c r="D20" s="130">
        <v>3.5</v>
      </c>
      <c r="E20" s="129">
        <v>173.5</v>
      </c>
      <c r="F20" s="130">
        <v>9.9</v>
      </c>
      <c r="G20" s="129">
        <v>9.1999999999999993</v>
      </c>
      <c r="H20" s="130">
        <v>-51.1</v>
      </c>
      <c r="I20" s="129">
        <v>21.3</v>
      </c>
      <c r="J20" s="103"/>
      <c r="K20" s="101"/>
    </row>
    <row r="21" spans="1:11" s="102" customFormat="1" ht="22.5" customHeight="1" x14ac:dyDescent="0.45">
      <c r="A21" s="103"/>
      <c r="B21" s="128" t="str">
        <f>+表１!B21</f>
        <v>教育，学習支援業</v>
      </c>
      <c r="C21" s="129">
        <v>166.2</v>
      </c>
      <c r="D21" s="130">
        <v>-3.8</v>
      </c>
      <c r="E21" s="129">
        <v>157.9</v>
      </c>
      <c r="F21" s="130">
        <v>5.2</v>
      </c>
      <c r="G21" s="129">
        <v>8.3000000000000007</v>
      </c>
      <c r="H21" s="130">
        <v>-63.6</v>
      </c>
      <c r="I21" s="129">
        <v>21.1</v>
      </c>
      <c r="J21" s="103"/>
      <c r="K21" s="101"/>
    </row>
    <row r="22" spans="1:11" s="102" customFormat="1" ht="22.5" customHeight="1" x14ac:dyDescent="0.45">
      <c r="A22" s="103"/>
      <c r="B22" s="128" t="str">
        <f>+表１!B22</f>
        <v>医療，福祉</v>
      </c>
      <c r="C22" s="134">
        <v>164.8</v>
      </c>
      <c r="D22" s="130">
        <v>4.2</v>
      </c>
      <c r="E22" s="129">
        <v>159.1</v>
      </c>
      <c r="F22" s="130">
        <v>5</v>
      </c>
      <c r="G22" s="129">
        <v>5.7</v>
      </c>
      <c r="H22" s="130">
        <v>-14.9</v>
      </c>
      <c r="I22" s="129">
        <v>20.399999999999999</v>
      </c>
      <c r="J22" s="103"/>
      <c r="K22" s="101"/>
    </row>
    <row r="23" spans="1:11" s="102" customFormat="1" ht="22.5" customHeight="1" x14ac:dyDescent="0.45">
      <c r="A23" s="103"/>
      <c r="B23" s="128" t="str">
        <f>+表１!B23</f>
        <v>複合サービス事業</v>
      </c>
      <c r="C23" s="134">
        <v>165.3</v>
      </c>
      <c r="D23" s="130">
        <v>5.3</v>
      </c>
      <c r="E23" s="129">
        <v>156.4</v>
      </c>
      <c r="F23" s="130">
        <v>2.9</v>
      </c>
      <c r="G23" s="129">
        <v>8.9</v>
      </c>
      <c r="H23" s="130">
        <v>81.7</v>
      </c>
      <c r="I23" s="129">
        <v>20</v>
      </c>
      <c r="J23" s="103"/>
      <c r="K23" s="101"/>
    </row>
    <row r="24" spans="1:11" s="102" customFormat="1" ht="22.5" customHeight="1" x14ac:dyDescent="0.45">
      <c r="A24" s="103"/>
      <c r="B24" s="135" t="str">
        <f>+表１!B24</f>
        <v>サービス業（他に分類されないもの）</v>
      </c>
      <c r="C24" s="136">
        <v>161.80000000000001</v>
      </c>
      <c r="D24" s="137">
        <v>1.6</v>
      </c>
      <c r="E24" s="136">
        <v>154.69999999999999</v>
      </c>
      <c r="F24" s="137">
        <v>2.1</v>
      </c>
      <c r="G24" s="136">
        <v>7.1</v>
      </c>
      <c r="H24" s="137">
        <v>-6.6</v>
      </c>
      <c r="I24" s="136">
        <v>20.3</v>
      </c>
      <c r="J24" s="103"/>
    </row>
    <row r="25" spans="1:11" s="102" customFormat="1" ht="15.6" customHeight="1" x14ac:dyDescent="0.45">
      <c r="A25" s="103"/>
      <c r="C25" s="139"/>
      <c r="D25" s="139"/>
      <c r="E25" s="139"/>
      <c r="F25" s="139"/>
      <c r="G25" s="139"/>
      <c r="H25" s="139"/>
      <c r="I25" s="139"/>
      <c r="J25" s="140"/>
      <c r="K25" s="101"/>
    </row>
    <row r="26" spans="1:11" s="102" customFormat="1" ht="30.9" customHeight="1" x14ac:dyDescent="0.45">
      <c r="A26" s="103"/>
      <c r="B26" s="104" t="s">
        <v>44</v>
      </c>
      <c r="C26" s="141"/>
      <c r="D26" s="141"/>
      <c r="E26" s="141"/>
      <c r="F26" s="141"/>
      <c r="G26" s="141"/>
      <c r="H26" s="141"/>
      <c r="I26" s="141"/>
      <c r="J26" s="105"/>
      <c r="K26" s="101"/>
    </row>
    <row r="27" spans="1:11" s="102" customFormat="1" ht="21.6" customHeight="1" x14ac:dyDescent="0.45">
      <c r="A27" s="103"/>
      <c r="B27" s="244"/>
      <c r="C27" s="175"/>
      <c r="D27" s="230" t="s">
        <v>29</v>
      </c>
      <c r="E27" s="230"/>
      <c r="F27" s="230"/>
      <c r="G27" s="230"/>
      <c r="H27" s="230"/>
      <c r="I27" s="176"/>
      <c r="J27" s="105"/>
      <c r="K27" s="101"/>
    </row>
    <row r="28" spans="1:11" s="102" customFormat="1" ht="22.5" customHeight="1" x14ac:dyDescent="0.2">
      <c r="A28" s="103"/>
      <c r="B28" s="245"/>
      <c r="C28" s="143" t="s">
        <v>36</v>
      </c>
      <c r="D28" s="143"/>
      <c r="E28" s="144"/>
      <c r="F28" s="144"/>
      <c r="G28" s="144"/>
      <c r="H28" s="144"/>
      <c r="I28" s="249" t="s">
        <v>45</v>
      </c>
      <c r="J28" s="103"/>
      <c r="K28" s="101"/>
    </row>
    <row r="29" spans="1:11" s="102" customFormat="1" ht="22.5" customHeight="1" x14ac:dyDescent="0.45">
      <c r="A29" s="103"/>
      <c r="B29" s="245"/>
      <c r="C29" s="147"/>
      <c r="D29" s="147"/>
      <c r="E29" s="148" t="s">
        <v>38</v>
      </c>
      <c r="F29" s="149"/>
      <c r="G29" s="148" t="s">
        <v>39</v>
      </c>
      <c r="H29" s="149"/>
      <c r="I29" s="250"/>
      <c r="J29" s="103"/>
      <c r="K29" s="101"/>
    </row>
    <row r="30" spans="1:11" s="102" customFormat="1" ht="22.5" customHeight="1" x14ac:dyDescent="0.45">
      <c r="A30" s="103"/>
      <c r="B30" s="246"/>
      <c r="C30" s="177" t="s">
        <v>40</v>
      </c>
      <c r="D30" s="152" t="s">
        <v>41</v>
      </c>
      <c r="E30" s="151" t="s">
        <v>40</v>
      </c>
      <c r="F30" s="152" t="s">
        <v>41</v>
      </c>
      <c r="G30" s="151" t="s">
        <v>40</v>
      </c>
      <c r="H30" s="152" t="s">
        <v>41</v>
      </c>
      <c r="I30" s="178" t="s">
        <v>40</v>
      </c>
      <c r="J30" s="103"/>
      <c r="K30" s="101"/>
    </row>
    <row r="31" spans="1:11" s="102" customFormat="1" ht="22.5" customHeight="1" x14ac:dyDescent="0.45">
      <c r="A31" s="103"/>
      <c r="B31" s="174"/>
      <c r="C31" s="154" t="s">
        <v>42</v>
      </c>
      <c r="D31" s="155" t="s">
        <v>10</v>
      </c>
      <c r="E31" s="154" t="s">
        <v>42</v>
      </c>
      <c r="F31" s="155" t="s">
        <v>10</v>
      </c>
      <c r="G31" s="154" t="s">
        <v>42</v>
      </c>
      <c r="H31" s="155" t="s">
        <v>10</v>
      </c>
      <c r="I31" s="157" t="s">
        <v>43</v>
      </c>
      <c r="J31" s="103"/>
      <c r="K31" s="101"/>
    </row>
    <row r="32" spans="1:11" s="102" customFormat="1" ht="22.5" customHeight="1" x14ac:dyDescent="0.45">
      <c r="A32" s="103"/>
      <c r="B32" s="42" t="str">
        <f t="shared" ref="B32:B47" si="0">+B9</f>
        <v>調査産業計</v>
      </c>
      <c r="C32" s="129">
        <v>166.9</v>
      </c>
      <c r="D32" s="158">
        <v>1.6</v>
      </c>
      <c r="E32" s="129">
        <v>156.30000000000001</v>
      </c>
      <c r="F32" s="158">
        <v>2.9</v>
      </c>
      <c r="G32" s="159">
        <v>10.6</v>
      </c>
      <c r="H32" s="158">
        <v>-15.2</v>
      </c>
      <c r="I32" s="129">
        <v>20.3</v>
      </c>
      <c r="J32" s="103"/>
      <c r="K32" s="101"/>
    </row>
    <row r="33" spans="1:11" s="102" customFormat="1" ht="22.5" customHeight="1" x14ac:dyDescent="0.45">
      <c r="A33" s="103"/>
      <c r="B33" s="42" t="str">
        <f t="shared" si="0"/>
        <v>建設業</v>
      </c>
      <c r="C33" s="129">
        <v>167.3</v>
      </c>
      <c r="D33" s="158">
        <v>1.8</v>
      </c>
      <c r="E33" s="129">
        <v>155.80000000000001</v>
      </c>
      <c r="F33" s="158">
        <v>0.3</v>
      </c>
      <c r="G33" s="159">
        <v>11.5</v>
      </c>
      <c r="H33" s="160">
        <v>26.5</v>
      </c>
      <c r="I33" s="129">
        <v>20.3</v>
      </c>
      <c r="J33" s="103"/>
      <c r="K33" s="101"/>
    </row>
    <row r="34" spans="1:11" s="102" customFormat="1" ht="22.5" customHeight="1" x14ac:dyDescent="0.45">
      <c r="A34" s="103"/>
      <c r="B34" s="42" t="str">
        <f t="shared" si="0"/>
        <v>製造業</v>
      </c>
      <c r="C34" s="129">
        <v>166.4</v>
      </c>
      <c r="D34" s="158">
        <v>-1.1000000000000001</v>
      </c>
      <c r="E34" s="129">
        <v>154.69999999999999</v>
      </c>
      <c r="F34" s="158">
        <v>-0.6</v>
      </c>
      <c r="G34" s="159">
        <v>11.7</v>
      </c>
      <c r="H34" s="160">
        <v>-7.9</v>
      </c>
      <c r="I34" s="129">
        <v>20.399999999999999</v>
      </c>
      <c r="J34" s="103"/>
      <c r="K34" s="101"/>
    </row>
    <row r="35" spans="1:11" s="102" customFormat="1" ht="22.5" customHeight="1" x14ac:dyDescent="0.45">
      <c r="A35" s="103"/>
      <c r="B35" s="161" t="str">
        <f t="shared" si="0"/>
        <v>電気・ガス・熱供給・水道業</v>
      </c>
      <c r="C35" s="129">
        <v>173.7</v>
      </c>
      <c r="D35" s="158">
        <v>6.7</v>
      </c>
      <c r="E35" s="129">
        <v>158.5</v>
      </c>
      <c r="F35" s="158">
        <v>6</v>
      </c>
      <c r="G35" s="159">
        <v>15.2</v>
      </c>
      <c r="H35" s="160">
        <v>14.3</v>
      </c>
      <c r="I35" s="129">
        <v>20.7</v>
      </c>
      <c r="J35" s="103"/>
      <c r="K35" s="101"/>
    </row>
    <row r="36" spans="1:11" s="102" customFormat="1" ht="22.5" customHeight="1" x14ac:dyDescent="0.45">
      <c r="A36" s="103"/>
      <c r="B36" s="42" t="str">
        <f t="shared" si="0"/>
        <v>情報通信業</v>
      </c>
      <c r="C36" s="129">
        <v>155.5</v>
      </c>
      <c r="D36" s="158">
        <v>1.9</v>
      </c>
      <c r="E36" s="129">
        <v>142.6</v>
      </c>
      <c r="F36" s="158">
        <v>-0.2</v>
      </c>
      <c r="G36" s="159">
        <v>12.9</v>
      </c>
      <c r="H36" s="160">
        <v>31.6</v>
      </c>
      <c r="I36" s="129">
        <v>20.6</v>
      </c>
      <c r="J36" s="103"/>
      <c r="K36" s="101"/>
    </row>
    <row r="37" spans="1:11" s="102" customFormat="1" ht="22.5" customHeight="1" x14ac:dyDescent="0.45">
      <c r="A37" s="103"/>
      <c r="B37" s="42" t="str">
        <f t="shared" si="0"/>
        <v>運輸業，郵便業</v>
      </c>
      <c r="C37" s="129">
        <v>194.2</v>
      </c>
      <c r="D37" s="158">
        <v>9.5</v>
      </c>
      <c r="E37" s="129">
        <v>169</v>
      </c>
      <c r="F37" s="158">
        <v>5.5</v>
      </c>
      <c r="G37" s="159">
        <v>25.2</v>
      </c>
      <c r="H37" s="160">
        <v>46.4</v>
      </c>
      <c r="I37" s="129">
        <v>21.7</v>
      </c>
      <c r="J37" s="103"/>
      <c r="K37" s="101"/>
    </row>
    <row r="38" spans="1:11" s="102" customFormat="1" ht="22.5" customHeight="1" x14ac:dyDescent="0.45">
      <c r="A38" s="103"/>
      <c r="B38" s="42" t="str">
        <f t="shared" si="0"/>
        <v>卸売業，小売業</v>
      </c>
      <c r="C38" s="129">
        <v>163.19999999999999</v>
      </c>
      <c r="D38" s="158">
        <v>0.8</v>
      </c>
      <c r="E38" s="129">
        <v>152.6</v>
      </c>
      <c r="F38" s="158">
        <v>1.6</v>
      </c>
      <c r="G38" s="159">
        <v>10.6</v>
      </c>
      <c r="H38" s="160">
        <v>-9.4</v>
      </c>
      <c r="I38" s="129">
        <v>19.3</v>
      </c>
      <c r="J38" s="103"/>
      <c r="K38" s="101"/>
    </row>
    <row r="39" spans="1:11" s="102" customFormat="1" ht="22.5" customHeight="1" x14ac:dyDescent="0.45">
      <c r="A39" s="103"/>
      <c r="B39" s="42" t="str">
        <f t="shared" si="0"/>
        <v>金融業，保険業</v>
      </c>
      <c r="C39" s="129">
        <v>159.69999999999999</v>
      </c>
      <c r="D39" s="158">
        <v>6.2</v>
      </c>
      <c r="E39" s="129">
        <v>144.4</v>
      </c>
      <c r="F39" s="158">
        <v>5.2</v>
      </c>
      <c r="G39" s="159">
        <v>15.3</v>
      </c>
      <c r="H39" s="160">
        <v>15</v>
      </c>
      <c r="I39" s="129">
        <v>19.8</v>
      </c>
      <c r="J39" s="103"/>
      <c r="K39" s="101"/>
    </row>
    <row r="40" spans="1:11" s="102" customFormat="1" ht="22.5" customHeight="1" x14ac:dyDescent="0.45">
      <c r="A40" s="103"/>
      <c r="B40" s="42" t="str">
        <f t="shared" si="0"/>
        <v>不動産業，物品賃貸業</v>
      </c>
      <c r="C40" s="129">
        <v>162.19999999999999</v>
      </c>
      <c r="D40" s="158">
        <v>-8.4</v>
      </c>
      <c r="E40" s="129">
        <v>145.9</v>
      </c>
      <c r="F40" s="158">
        <v>-14.1</v>
      </c>
      <c r="G40" s="159">
        <v>16.3</v>
      </c>
      <c r="H40" s="160">
        <v>117.3</v>
      </c>
      <c r="I40" s="129">
        <v>20.7</v>
      </c>
      <c r="J40" s="103"/>
      <c r="K40" s="101"/>
    </row>
    <row r="41" spans="1:11" s="102" customFormat="1" ht="22.5" customHeight="1" x14ac:dyDescent="0.45">
      <c r="A41" s="103"/>
      <c r="B41" s="47" t="str">
        <f t="shared" si="0"/>
        <v>学術研究，専門・技術サービス業</v>
      </c>
      <c r="C41" s="129">
        <v>168.4</v>
      </c>
      <c r="D41" s="158">
        <v>10.5</v>
      </c>
      <c r="E41" s="129">
        <v>160.69999999999999</v>
      </c>
      <c r="F41" s="158">
        <v>12.1</v>
      </c>
      <c r="G41" s="159">
        <v>7.7</v>
      </c>
      <c r="H41" s="160">
        <v>-15.4</v>
      </c>
      <c r="I41" s="129">
        <v>20.3</v>
      </c>
      <c r="J41" s="103"/>
      <c r="K41" s="101"/>
    </row>
    <row r="42" spans="1:11" s="102" customFormat="1" ht="22.5" customHeight="1" x14ac:dyDescent="0.45">
      <c r="A42" s="103"/>
      <c r="B42" s="42" t="str">
        <f t="shared" si="0"/>
        <v>宿泊業，飲食サービス業</v>
      </c>
      <c r="C42" s="129">
        <v>145.4</v>
      </c>
      <c r="D42" s="158">
        <v>-18.2</v>
      </c>
      <c r="E42" s="129">
        <v>140.19999999999999</v>
      </c>
      <c r="F42" s="158">
        <v>-14.8</v>
      </c>
      <c r="G42" s="159">
        <v>5.2</v>
      </c>
      <c r="H42" s="160">
        <v>-60.6</v>
      </c>
      <c r="I42" s="129">
        <v>19.399999999999999</v>
      </c>
      <c r="J42" s="103"/>
      <c r="K42" s="101"/>
    </row>
    <row r="43" spans="1:11" s="102" customFormat="1" ht="22.5" customHeight="1" x14ac:dyDescent="0.45">
      <c r="A43" s="103"/>
      <c r="B43" s="161" t="str">
        <f t="shared" si="0"/>
        <v>生活関連サービス業，娯楽業</v>
      </c>
      <c r="C43" s="129">
        <v>183.1</v>
      </c>
      <c r="D43" s="158">
        <v>-6.2</v>
      </c>
      <c r="E43" s="129">
        <v>169.1</v>
      </c>
      <c r="F43" s="158">
        <v>-7.1</v>
      </c>
      <c r="G43" s="159">
        <v>14</v>
      </c>
      <c r="H43" s="160">
        <v>5.3</v>
      </c>
      <c r="I43" s="129">
        <v>21.3</v>
      </c>
      <c r="J43" s="103"/>
      <c r="K43" s="101"/>
    </row>
    <row r="44" spans="1:11" s="102" customFormat="1" ht="22.5" customHeight="1" x14ac:dyDescent="0.45">
      <c r="A44" s="103"/>
      <c r="B44" s="42" t="str">
        <f t="shared" si="0"/>
        <v>教育，学習支援業</v>
      </c>
      <c r="C44" s="129">
        <v>168.4</v>
      </c>
      <c r="D44" s="158">
        <v>-3.1</v>
      </c>
      <c r="E44" s="129">
        <v>159.69999999999999</v>
      </c>
      <c r="F44" s="158">
        <v>8.3000000000000007</v>
      </c>
      <c r="G44" s="159">
        <v>8.6999999999999993</v>
      </c>
      <c r="H44" s="160">
        <v>-66.7</v>
      </c>
      <c r="I44" s="129">
        <v>21.4</v>
      </c>
      <c r="J44" s="103"/>
      <c r="K44" s="101"/>
    </row>
    <row r="45" spans="1:11" s="102" customFormat="1" ht="22.5" customHeight="1" x14ac:dyDescent="0.45">
      <c r="A45" s="103"/>
      <c r="B45" s="42" t="str">
        <f t="shared" si="0"/>
        <v>医療，福祉</v>
      </c>
      <c r="C45" s="129">
        <v>162.30000000000001</v>
      </c>
      <c r="D45" s="158">
        <v>4</v>
      </c>
      <c r="E45" s="129">
        <v>155.9</v>
      </c>
      <c r="F45" s="158">
        <v>5.6</v>
      </c>
      <c r="G45" s="159">
        <v>6.4</v>
      </c>
      <c r="H45" s="160">
        <v>-23.8</v>
      </c>
      <c r="I45" s="129">
        <v>19.899999999999999</v>
      </c>
      <c r="J45" s="103"/>
      <c r="K45" s="101"/>
    </row>
    <row r="46" spans="1:11" s="102" customFormat="1" ht="22.5" customHeight="1" x14ac:dyDescent="0.45">
      <c r="A46" s="103"/>
      <c r="B46" s="42" t="str">
        <f t="shared" si="0"/>
        <v>複合サービス事業</v>
      </c>
      <c r="C46" s="129" t="s">
        <v>66</v>
      </c>
      <c r="D46" s="158" t="s">
        <v>66</v>
      </c>
      <c r="E46" s="129" t="s">
        <v>66</v>
      </c>
      <c r="F46" s="158" t="s">
        <v>66</v>
      </c>
      <c r="G46" s="159" t="s">
        <v>66</v>
      </c>
      <c r="H46" s="160" t="s">
        <v>66</v>
      </c>
      <c r="I46" s="129" t="s">
        <v>65</v>
      </c>
      <c r="J46" s="103"/>
    </row>
    <row r="47" spans="1:11" s="102" customFormat="1" ht="22.5" customHeight="1" x14ac:dyDescent="0.45">
      <c r="A47" s="103"/>
      <c r="B47" s="162" t="str">
        <f t="shared" si="0"/>
        <v>サービス業（他に分類されないもの）</v>
      </c>
      <c r="C47" s="136">
        <v>162.30000000000001</v>
      </c>
      <c r="D47" s="163">
        <v>2.5</v>
      </c>
      <c r="E47" s="136">
        <v>155.5</v>
      </c>
      <c r="F47" s="163">
        <v>3.9</v>
      </c>
      <c r="G47" s="164">
        <v>6.8</v>
      </c>
      <c r="H47" s="165">
        <v>-21.9</v>
      </c>
      <c r="I47" s="136">
        <v>20.100000000000001</v>
      </c>
      <c r="J47" s="103"/>
      <c r="K47" s="101"/>
    </row>
    <row r="48" spans="1:11" ht="34.200000000000003" customHeight="1" x14ac:dyDescent="0.45">
      <c r="A48" s="101"/>
      <c r="B48" s="243" t="s">
        <v>62</v>
      </c>
      <c r="C48" s="243"/>
      <c r="D48" s="243"/>
      <c r="E48" s="243"/>
      <c r="F48" s="243"/>
      <c r="G48" s="243"/>
      <c r="H48" s="243"/>
      <c r="I48" s="243"/>
      <c r="J48" s="140"/>
      <c r="K48" s="101"/>
    </row>
    <row r="49" spans="1:11" ht="22.5" customHeight="1" x14ac:dyDescent="0.2">
      <c r="A49" s="101"/>
      <c r="B49" s="104"/>
      <c r="C49" s="166"/>
      <c r="D49" s="167"/>
      <c r="E49" s="168"/>
      <c r="F49" s="168"/>
      <c r="G49" s="168"/>
      <c r="H49" s="168"/>
      <c r="I49" s="168"/>
      <c r="J49" s="140"/>
      <c r="K49" s="101"/>
    </row>
    <row r="50" spans="1:11" ht="22.5" customHeight="1" x14ac:dyDescent="0.45">
      <c r="A50" s="101"/>
      <c r="C50" s="140"/>
      <c r="D50" s="140"/>
      <c r="E50" s="140"/>
      <c r="F50" s="140"/>
      <c r="G50" s="140"/>
      <c r="H50" s="140"/>
      <c r="I50" s="140"/>
      <c r="J50" s="140"/>
      <c r="K50" s="101"/>
    </row>
    <row r="51" spans="1:11" ht="22.5" customHeight="1" x14ac:dyDescent="0.45">
      <c r="A51" s="101"/>
      <c r="B51" s="101"/>
      <c r="C51" s="140"/>
      <c r="D51" s="140"/>
      <c r="E51" s="140"/>
      <c r="F51" s="140"/>
      <c r="G51" s="140"/>
      <c r="H51" s="140"/>
      <c r="I51" s="140"/>
      <c r="J51" s="140"/>
      <c r="K51" s="101"/>
    </row>
    <row r="52" spans="1:11" ht="22.5" customHeight="1" x14ac:dyDescent="0.45">
      <c r="C52" s="140"/>
      <c r="D52" s="140"/>
      <c r="E52" s="140"/>
      <c r="F52" s="140"/>
      <c r="G52" s="140"/>
      <c r="H52" s="140"/>
      <c r="I52" s="140"/>
      <c r="J52" s="140"/>
      <c r="K52" s="101"/>
    </row>
    <row r="53" spans="1:11" ht="22.5" customHeight="1" x14ac:dyDescent="0.45">
      <c r="C53" s="140"/>
      <c r="D53" s="140"/>
      <c r="E53" s="140"/>
      <c r="F53" s="140"/>
      <c r="G53" s="140"/>
      <c r="H53" s="140"/>
      <c r="I53" s="140"/>
      <c r="J53" s="140"/>
      <c r="K53" s="101"/>
    </row>
    <row r="54" spans="1:11" ht="22.5" customHeight="1" x14ac:dyDescent="0.45">
      <c r="C54" s="140"/>
      <c r="D54" s="140"/>
      <c r="E54" s="140"/>
      <c r="F54" s="140"/>
      <c r="G54" s="140"/>
      <c r="H54" s="140"/>
      <c r="I54" s="140"/>
      <c r="J54" s="140"/>
      <c r="K54" s="101"/>
    </row>
    <row r="55" spans="1:11" ht="22.5" customHeight="1" x14ac:dyDescent="0.45">
      <c r="C55" s="140"/>
      <c r="D55" s="140"/>
      <c r="E55" s="140"/>
      <c r="F55" s="140"/>
      <c r="G55" s="140"/>
      <c r="H55" s="140"/>
      <c r="I55" s="140"/>
      <c r="J55" s="140"/>
      <c r="K55" s="101"/>
    </row>
    <row r="56" spans="1:11" ht="22.5" customHeight="1" x14ac:dyDescent="0.45">
      <c r="C56" s="140"/>
      <c r="D56" s="140"/>
      <c r="E56" s="140"/>
      <c r="F56" s="140"/>
      <c r="G56" s="140"/>
      <c r="H56" s="140"/>
      <c r="I56" s="140"/>
      <c r="J56" s="140"/>
      <c r="K56" s="101"/>
    </row>
    <row r="57" spans="1:11" ht="22.5" customHeight="1" x14ac:dyDescent="0.45">
      <c r="C57" s="140"/>
      <c r="D57" s="140"/>
      <c r="E57" s="140"/>
      <c r="F57" s="140"/>
      <c r="G57" s="140"/>
      <c r="H57" s="140"/>
      <c r="I57" s="140"/>
      <c r="J57" s="140"/>
      <c r="K57" s="101"/>
    </row>
    <row r="58" spans="1:11" ht="22.5" customHeight="1" x14ac:dyDescent="0.45">
      <c r="K58" s="101"/>
    </row>
    <row r="61" spans="1:11" ht="22.5" customHeight="1" x14ac:dyDescent="0.45">
      <c r="C61" s="140"/>
      <c r="D61" s="140"/>
      <c r="E61" s="140"/>
      <c r="F61" s="140"/>
      <c r="G61" s="140"/>
      <c r="H61" s="140"/>
      <c r="I61" s="140"/>
      <c r="J61" s="140"/>
      <c r="K61" s="140"/>
    </row>
    <row r="62" spans="1:11" ht="22.5" customHeight="1" x14ac:dyDescent="0.45">
      <c r="C62" s="140"/>
      <c r="D62" s="140"/>
      <c r="E62" s="140"/>
      <c r="F62" s="140"/>
      <c r="G62" s="140"/>
      <c r="H62" s="140"/>
      <c r="I62" s="140"/>
      <c r="J62" s="140"/>
      <c r="K62" s="140"/>
    </row>
    <row r="63" spans="1:11" ht="22.5" customHeight="1" x14ac:dyDescent="0.45">
      <c r="C63" s="140"/>
      <c r="D63" s="140"/>
      <c r="E63" s="140"/>
      <c r="F63" s="140"/>
      <c r="G63" s="140"/>
      <c r="H63" s="140"/>
      <c r="I63" s="140"/>
      <c r="J63" s="140"/>
      <c r="K63" s="140"/>
    </row>
    <row r="64" spans="1:11" ht="22.5" customHeight="1" x14ac:dyDescent="0.45">
      <c r="C64" s="140"/>
      <c r="D64" s="140"/>
      <c r="E64" s="140"/>
      <c r="F64" s="140"/>
      <c r="G64" s="140"/>
      <c r="H64" s="140"/>
      <c r="I64" s="140"/>
      <c r="J64" s="140"/>
      <c r="K64" s="140"/>
    </row>
    <row r="65" spans="3:11" ht="22.5" customHeight="1" x14ac:dyDescent="0.45">
      <c r="C65" s="140"/>
      <c r="D65" s="140"/>
      <c r="E65" s="140"/>
      <c r="F65" s="140"/>
      <c r="G65" s="140"/>
      <c r="H65" s="140"/>
      <c r="I65" s="140"/>
      <c r="J65" s="140"/>
      <c r="K65" s="140"/>
    </row>
    <row r="66" spans="3:11" ht="22.5" customHeight="1" x14ac:dyDescent="0.45">
      <c r="C66" s="140"/>
      <c r="D66" s="140"/>
      <c r="E66" s="140"/>
      <c r="F66" s="140"/>
      <c r="G66" s="140"/>
      <c r="H66" s="140"/>
      <c r="I66" s="140"/>
      <c r="J66" s="140"/>
      <c r="K66" s="140"/>
    </row>
    <row r="67" spans="3:11" ht="22.5" customHeight="1" x14ac:dyDescent="0.45">
      <c r="C67" s="140"/>
      <c r="D67" s="140"/>
      <c r="E67" s="140"/>
      <c r="F67" s="140"/>
      <c r="G67" s="140"/>
      <c r="H67" s="140"/>
      <c r="I67" s="140"/>
      <c r="J67" s="140"/>
      <c r="K67" s="140"/>
    </row>
    <row r="68" spans="3:11" ht="22.5" customHeight="1" x14ac:dyDescent="0.45">
      <c r="C68" s="140"/>
      <c r="D68" s="140"/>
      <c r="E68" s="140"/>
      <c r="F68" s="140"/>
      <c r="G68" s="140"/>
      <c r="H68" s="140"/>
      <c r="I68" s="140"/>
      <c r="J68" s="140"/>
      <c r="K68" s="140"/>
    </row>
    <row r="69" spans="3:11" ht="22.5" customHeight="1" x14ac:dyDescent="0.45">
      <c r="C69" s="140"/>
      <c r="D69" s="140"/>
      <c r="E69" s="140"/>
      <c r="F69" s="140"/>
      <c r="G69" s="140"/>
      <c r="H69" s="140"/>
      <c r="I69" s="140"/>
      <c r="J69" s="140"/>
      <c r="K69" s="140"/>
    </row>
    <row r="70" spans="3:11" ht="22.5" customHeight="1" x14ac:dyDescent="0.45">
      <c r="C70" s="140"/>
      <c r="D70" s="140"/>
      <c r="E70" s="140"/>
      <c r="F70" s="140"/>
      <c r="G70" s="140"/>
      <c r="H70" s="140"/>
      <c r="I70" s="140"/>
      <c r="J70" s="140"/>
      <c r="K70" s="140"/>
    </row>
    <row r="71" spans="3:11" ht="22.5" customHeight="1" x14ac:dyDescent="0.45">
      <c r="C71" s="140"/>
      <c r="D71" s="140"/>
      <c r="E71" s="140"/>
      <c r="F71" s="140"/>
      <c r="G71" s="140"/>
      <c r="H71" s="140"/>
      <c r="I71" s="140"/>
      <c r="J71" s="140"/>
      <c r="K71" s="140"/>
    </row>
    <row r="72" spans="3:11" ht="22.5" customHeight="1" x14ac:dyDescent="0.45">
      <c r="C72" s="140"/>
      <c r="D72" s="140"/>
      <c r="E72" s="140"/>
      <c r="F72" s="140"/>
      <c r="G72" s="140"/>
      <c r="H72" s="140"/>
      <c r="I72" s="140"/>
      <c r="J72" s="140"/>
      <c r="K72" s="140"/>
    </row>
    <row r="73" spans="3:11" ht="22.5" customHeight="1" x14ac:dyDescent="0.45">
      <c r="C73" s="140"/>
      <c r="D73" s="140"/>
      <c r="E73" s="140"/>
      <c r="F73" s="140"/>
      <c r="G73" s="140"/>
      <c r="H73" s="140"/>
      <c r="I73" s="140"/>
      <c r="J73" s="140"/>
      <c r="K73" s="140"/>
    </row>
    <row r="74" spans="3:11" ht="22.5" customHeight="1" x14ac:dyDescent="0.45">
      <c r="C74" s="140"/>
      <c r="D74" s="140"/>
      <c r="E74" s="140"/>
      <c r="F74" s="140"/>
      <c r="G74" s="140"/>
      <c r="H74" s="140"/>
      <c r="I74" s="140"/>
      <c r="J74" s="140"/>
      <c r="K74" s="140"/>
    </row>
    <row r="75" spans="3:11" ht="22.5" customHeight="1" x14ac:dyDescent="0.45">
      <c r="C75" s="140"/>
      <c r="D75" s="140"/>
      <c r="E75" s="140"/>
      <c r="F75" s="140"/>
      <c r="G75" s="140"/>
      <c r="H75" s="140"/>
      <c r="I75" s="140"/>
      <c r="J75" s="140"/>
      <c r="K75" s="140"/>
    </row>
    <row r="76" spans="3:11" ht="22.5" customHeight="1" x14ac:dyDescent="0.45">
      <c r="C76" s="140"/>
      <c r="D76" s="140"/>
      <c r="E76" s="140"/>
      <c r="F76" s="140"/>
      <c r="G76" s="140"/>
      <c r="H76" s="140"/>
      <c r="I76" s="140"/>
      <c r="J76" s="140"/>
      <c r="K76" s="140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4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EEB1B-ACF8-44F4-AF33-1D9949387343}">
  <sheetPr>
    <pageSetUpPr autoPageBreaks="0"/>
  </sheetPr>
  <dimension ref="A1:K76"/>
  <sheetViews>
    <sheetView showGridLines="0" view="pageBreakPreview" topLeftCell="A32" zoomScale="70" zoomScaleNormal="80" zoomScaleSheetLayoutView="70" zoomScalePageLayoutView="90" workbookViewId="0">
      <selection activeCell="L31" sqref="L31"/>
    </sheetView>
  </sheetViews>
  <sheetFormatPr defaultColWidth="9.69921875" defaultRowHeight="22.5" customHeight="1" x14ac:dyDescent="0.45"/>
  <cols>
    <col min="1" max="1" width="1.69921875" style="96" customWidth="1"/>
    <col min="2" max="2" width="25" style="96" customWidth="1"/>
    <col min="3" max="5" width="10.8984375" style="96" customWidth="1"/>
    <col min="6" max="6" width="10.5" style="96" customWidth="1"/>
    <col min="7" max="7" width="10.8984375" style="96" customWidth="1"/>
    <col min="8" max="8" width="11.59765625" style="96" customWidth="1"/>
    <col min="9" max="9" width="11.8984375" style="96" customWidth="1"/>
    <col min="10" max="10" width="2.5" style="96" customWidth="1"/>
    <col min="11" max="11" width="7.8984375" style="96" customWidth="1"/>
    <col min="12" max="16384" width="9.69921875" style="96"/>
  </cols>
  <sheetData>
    <row r="1" spans="1:11" ht="22.5" customHeight="1" x14ac:dyDescent="0.45">
      <c r="B1" s="97" t="s">
        <v>74</v>
      </c>
      <c r="F1" s="169"/>
      <c r="K1" s="101"/>
    </row>
    <row r="2" spans="1:11" ht="32.25" customHeight="1" x14ac:dyDescent="0.45">
      <c r="B2" s="102"/>
      <c r="C2" s="102"/>
      <c r="D2" s="102"/>
      <c r="E2" s="102"/>
      <c r="F2" s="102"/>
      <c r="G2" s="102"/>
      <c r="H2" s="102"/>
      <c r="I2" s="102"/>
      <c r="K2" s="101"/>
    </row>
    <row r="3" spans="1:11" s="102" customFormat="1" ht="22.5" customHeight="1" x14ac:dyDescent="0.45">
      <c r="A3" s="103"/>
      <c r="B3" s="104" t="s">
        <v>33</v>
      </c>
      <c r="C3" s="105"/>
      <c r="D3" s="105"/>
      <c r="E3" s="105"/>
      <c r="F3" s="105"/>
      <c r="G3" s="105"/>
      <c r="H3" s="105"/>
      <c r="I3" s="105"/>
      <c r="J3" s="105"/>
      <c r="K3" s="101"/>
    </row>
    <row r="4" spans="1:11" s="102" customFormat="1" ht="22.2" customHeight="1" x14ac:dyDescent="0.45">
      <c r="A4" s="103"/>
      <c r="B4" s="244"/>
      <c r="C4" s="170"/>
      <c r="D4" s="238" t="s">
        <v>32</v>
      </c>
      <c r="E4" s="238"/>
      <c r="F4" s="238"/>
      <c r="G4" s="238"/>
      <c r="H4" s="238"/>
      <c r="I4" s="171"/>
      <c r="J4" s="105"/>
      <c r="K4" s="101"/>
    </row>
    <row r="5" spans="1:11" s="102" customFormat="1" ht="22.5" customHeight="1" x14ac:dyDescent="0.2">
      <c r="A5" s="103"/>
      <c r="B5" s="245"/>
      <c r="C5" s="108" t="s">
        <v>36</v>
      </c>
      <c r="D5" s="108"/>
      <c r="E5" s="109"/>
      <c r="F5" s="109"/>
      <c r="G5" s="109"/>
      <c r="H5" s="109"/>
      <c r="I5" s="247" t="s">
        <v>45</v>
      </c>
      <c r="J5" s="103"/>
      <c r="K5" s="111"/>
    </row>
    <row r="6" spans="1:11" s="102" customFormat="1" ht="22.5" customHeight="1" x14ac:dyDescent="0.45">
      <c r="A6" s="103"/>
      <c r="B6" s="245"/>
      <c r="C6" s="114"/>
      <c r="D6" s="114"/>
      <c r="E6" s="115" t="s">
        <v>38</v>
      </c>
      <c r="F6" s="116"/>
      <c r="G6" s="115" t="s">
        <v>39</v>
      </c>
      <c r="H6" s="116"/>
      <c r="I6" s="248"/>
      <c r="J6" s="103"/>
      <c r="K6" s="111"/>
    </row>
    <row r="7" spans="1:11" s="102" customFormat="1" ht="22.5" customHeight="1" x14ac:dyDescent="0.45">
      <c r="A7" s="103"/>
      <c r="B7" s="246"/>
      <c r="C7" s="172" t="s">
        <v>40</v>
      </c>
      <c r="D7" s="120" t="s">
        <v>41</v>
      </c>
      <c r="E7" s="119" t="s">
        <v>40</v>
      </c>
      <c r="F7" s="120" t="s">
        <v>41</v>
      </c>
      <c r="G7" s="119" t="s">
        <v>40</v>
      </c>
      <c r="H7" s="120" t="s">
        <v>41</v>
      </c>
      <c r="I7" s="119" t="s">
        <v>40</v>
      </c>
      <c r="J7" s="122"/>
      <c r="K7" s="101"/>
    </row>
    <row r="8" spans="1:11" s="102" customFormat="1" ht="22.5" customHeight="1" x14ac:dyDescent="0.45">
      <c r="A8" s="103"/>
      <c r="B8" s="174"/>
      <c r="C8" s="124" t="s">
        <v>42</v>
      </c>
      <c r="D8" s="125" t="s">
        <v>10</v>
      </c>
      <c r="E8" s="124" t="s">
        <v>42</v>
      </c>
      <c r="F8" s="125" t="s">
        <v>10</v>
      </c>
      <c r="G8" s="124" t="s">
        <v>42</v>
      </c>
      <c r="H8" s="125" t="s">
        <v>10</v>
      </c>
      <c r="I8" s="127" t="s">
        <v>43</v>
      </c>
      <c r="J8" s="103"/>
      <c r="K8" s="101"/>
    </row>
    <row r="9" spans="1:11" s="102" customFormat="1" ht="22.5" customHeight="1" x14ac:dyDescent="0.45">
      <c r="A9" s="103"/>
      <c r="B9" s="128" t="str">
        <f>+表１!B9</f>
        <v>調査産業計</v>
      </c>
      <c r="C9" s="129">
        <v>89.6</v>
      </c>
      <c r="D9" s="130">
        <v>5.7</v>
      </c>
      <c r="E9" s="129">
        <v>88.4</v>
      </c>
      <c r="F9" s="130">
        <v>5.6</v>
      </c>
      <c r="G9" s="129">
        <v>1.2</v>
      </c>
      <c r="H9" s="130">
        <v>20.100000000000001</v>
      </c>
      <c r="I9" s="129">
        <v>16.3</v>
      </c>
      <c r="J9" s="103"/>
      <c r="K9" s="101"/>
    </row>
    <row r="10" spans="1:11" s="102" customFormat="1" ht="22.5" customHeight="1" x14ac:dyDescent="0.45">
      <c r="A10" s="103"/>
      <c r="B10" s="128" t="str">
        <f>+表１!B10</f>
        <v>建設業</v>
      </c>
      <c r="C10" s="129">
        <v>93.4</v>
      </c>
      <c r="D10" s="130">
        <v>2.7</v>
      </c>
      <c r="E10" s="129">
        <v>93.3</v>
      </c>
      <c r="F10" s="130">
        <v>22.6</v>
      </c>
      <c r="G10" s="129">
        <v>0.1</v>
      </c>
      <c r="H10" s="130">
        <v>-99.3</v>
      </c>
      <c r="I10" s="129">
        <v>17.7</v>
      </c>
      <c r="J10" s="103"/>
      <c r="K10" s="101"/>
    </row>
    <row r="11" spans="1:11" s="102" customFormat="1" ht="22.5" customHeight="1" x14ac:dyDescent="0.45">
      <c r="A11" s="103"/>
      <c r="B11" s="128" t="str">
        <f>+表１!B11</f>
        <v>製造業</v>
      </c>
      <c r="C11" s="129">
        <v>102.6</v>
      </c>
      <c r="D11" s="130">
        <v>-8.5</v>
      </c>
      <c r="E11" s="129">
        <v>101.1</v>
      </c>
      <c r="F11" s="130">
        <v>-7.8</v>
      </c>
      <c r="G11" s="129">
        <v>1.5</v>
      </c>
      <c r="H11" s="130">
        <v>-42.4</v>
      </c>
      <c r="I11" s="129">
        <v>18.2</v>
      </c>
      <c r="J11" s="103"/>
      <c r="K11" s="101"/>
    </row>
    <row r="12" spans="1:11" s="102" customFormat="1" ht="22.5" customHeight="1" x14ac:dyDescent="0.45">
      <c r="A12" s="103"/>
      <c r="B12" s="132" t="str">
        <f>+表１!B12</f>
        <v>電気・ガス・熱供給・水道業</v>
      </c>
      <c r="C12" s="129">
        <v>116</v>
      </c>
      <c r="D12" s="130">
        <v>5.5</v>
      </c>
      <c r="E12" s="129">
        <v>113</v>
      </c>
      <c r="F12" s="130">
        <v>2.7</v>
      </c>
      <c r="G12" s="129">
        <v>3</v>
      </c>
      <c r="H12" s="130">
        <v>0</v>
      </c>
      <c r="I12" s="129">
        <v>18</v>
      </c>
      <c r="J12" s="103"/>
      <c r="K12" s="101"/>
    </row>
    <row r="13" spans="1:11" s="102" customFormat="1" ht="22.5" customHeight="1" x14ac:dyDescent="0.45">
      <c r="A13" s="103"/>
      <c r="B13" s="128" t="str">
        <f>+表１!B13</f>
        <v>情報通信業</v>
      </c>
      <c r="C13" s="129">
        <v>114.7</v>
      </c>
      <c r="D13" s="130">
        <v>14.3</v>
      </c>
      <c r="E13" s="129">
        <v>106.5</v>
      </c>
      <c r="F13" s="130">
        <v>8.3000000000000007</v>
      </c>
      <c r="G13" s="129">
        <v>8.1999999999999993</v>
      </c>
      <c r="H13" s="130">
        <v>310.10000000000002</v>
      </c>
      <c r="I13" s="129">
        <v>18.899999999999999</v>
      </c>
      <c r="J13" s="103"/>
      <c r="K13" s="101"/>
    </row>
    <row r="14" spans="1:11" s="102" customFormat="1" ht="22.5" customHeight="1" x14ac:dyDescent="0.45">
      <c r="A14" s="103"/>
      <c r="B14" s="128" t="str">
        <f>+表１!B14</f>
        <v>運輸業，郵便業</v>
      </c>
      <c r="C14" s="129">
        <v>91.8</v>
      </c>
      <c r="D14" s="130">
        <v>-11.4</v>
      </c>
      <c r="E14" s="129">
        <v>91.8</v>
      </c>
      <c r="F14" s="130">
        <v>-11.1</v>
      </c>
      <c r="G14" s="129">
        <v>0</v>
      </c>
      <c r="H14" s="130">
        <v>-100</v>
      </c>
      <c r="I14" s="129">
        <v>17.100000000000001</v>
      </c>
      <c r="J14" s="103"/>
      <c r="K14" s="101"/>
    </row>
    <row r="15" spans="1:11" s="102" customFormat="1" ht="22.5" customHeight="1" x14ac:dyDescent="0.45">
      <c r="A15" s="103"/>
      <c r="B15" s="128" t="str">
        <f>+表１!B15</f>
        <v>卸売業，小売業</v>
      </c>
      <c r="C15" s="129">
        <v>98.6</v>
      </c>
      <c r="D15" s="130">
        <v>14.3</v>
      </c>
      <c r="E15" s="129">
        <v>97.4</v>
      </c>
      <c r="F15" s="130">
        <v>13.6</v>
      </c>
      <c r="G15" s="129">
        <v>1.2</v>
      </c>
      <c r="H15" s="130">
        <v>100</v>
      </c>
      <c r="I15" s="129">
        <v>17.8</v>
      </c>
      <c r="J15" s="103"/>
      <c r="K15" s="101"/>
    </row>
    <row r="16" spans="1:11" s="102" customFormat="1" ht="22.5" customHeight="1" x14ac:dyDescent="0.45">
      <c r="A16" s="103"/>
      <c r="B16" s="128" t="str">
        <f>+表１!B16</f>
        <v>金融業，保険業</v>
      </c>
      <c r="C16" s="129">
        <v>87.8</v>
      </c>
      <c r="D16" s="130">
        <v>-19.5</v>
      </c>
      <c r="E16" s="129">
        <v>86</v>
      </c>
      <c r="F16" s="130">
        <v>-19.899999999999999</v>
      </c>
      <c r="G16" s="129">
        <v>1.8</v>
      </c>
      <c r="H16" s="130">
        <v>5.8</v>
      </c>
      <c r="I16" s="129">
        <v>19.7</v>
      </c>
      <c r="J16" s="103"/>
    </row>
    <row r="17" spans="1:11" s="102" customFormat="1" ht="22.5" customHeight="1" x14ac:dyDescent="0.45">
      <c r="A17" s="103"/>
      <c r="B17" s="128" t="str">
        <f>+表１!B17</f>
        <v>不動産業，物品賃貸業</v>
      </c>
      <c r="C17" s="129">
        <v>97.4</v>
      </c>
      <c r="D17" s="130">
        <v>-4.2</v>
      </c>
      <c r="E17" s="129">
        <v>97.4</v>
      </c>
      <c r="F17" s="130">
        <v>-4.0999999999999996</v>
      </c>
      <c r="G17" s="129">
        <v>0</v>
      </c>
      <c r="H17" s="130">
        <v>-100</v>
      </c>
      <c r="I17" s="129">
        <v>17</v>
      </c>
      <c r="J17" s="103"/>
    </row>
    <row r="18" spans="1:11" s="102" customFormat="1" ht="22.5" customHeight="1" x14ac:dyDescent="0.45">
      <c r="A18" s="103"/>
      <c r="B18" s="133" t="str">
        <f>+表１!B18</f>
        <v>学術研究，専門・技術サービス業</v>
      </c>
      <c r="C18" s="129">
        <v>131.1</v>
      </c>
      <c r="D18" s="130">
        <v>23.6</v>
      </c>
      <c r="E18" s="129">
        <v>131.1</v>
      </c>
      <c r="F18" s="130">
        <v>23.9</v>
      </c>
      <c r="G18" s="129">
        <v>0</v>
      </c>
      <c r="H18" s="130">
        <v>-100</v>
      </c>
      <c r="I18" s="129">
        <v>19.3</v>
      </c>
      <c r="J18" s="103"/>
      <c r="K18" s="101"/>
    </row>
    <row r="19" spans="1:11" s="102" customFormat="1" ht="22.5" customHeight="1" x14ac:dyDescent="0.45">
      <c r="A19" s="103"/>
      <c r="B19" s="128" t="str">
        <f>+表１!B19</f>
        <v>宿泊業，飲食サービス業</v>
      </c>
      <c r="C19" s="129">
        <v>74.7</v>
      </c>
      <c r="D19" s="130">
        <v>18.8</v>
      </c>
      <c r="E19" s="129">
        <v>72.900000000000006</v>
      </c>
      <c r="F19" s="130">
        <v>17</v>
      </c>
      <c r="G19" s="129">
        <v>1.8</v>
      </c>
      <c r="H19" s="130">
        <v>199.8</v>
      </c>
      <c r="I19" s="129">
        <v>13.9</v>
      </c>
      <c r="J19" s="103"/>
      <c r="K19" s="101"/>
    </row>
    <row r="20" spans="1:11" s="102" customFormat="1" ht="22.5" customHeight="1" x14ac:dyDescent="0.45">
      <c r="A20" s="103"/>
      <c r="B20" s="132" t="str">
        <f>+表１!B20</f>
        <v>生活関連サービス業，娯楽業</v>
      </c>
      <c r="C20" s="129">
        <v>91.3</v>
      </c>
      <c r="D20" s="130">
        <v>-2.8</v>
      </c>
      <c r="E20" s="129">
        <v>89.7</v>
      </c>
      <c r="F20" s="130">
        <v>-1.3</v>
      </c>
      <c r="G20" s="129">
        <v>1.6</v>
      </c>
      <c r="H20" s="130">
        <v>-50</v>
      </c>
      <c r="I20" s="129">
        <v>19</v>
      </c>
      <c r="J20" s="103"/>
      <c r="K20" s="101"/>
    </row>
    <row r="21" spans="1:11" s="102" customFormat="1" ht="22.5" customHeight="1" x14ac:dyDescent="0.45">
      <c r="A21" s="103"/>
      <c r="B21" s="128" t="str">
        <f>+表１!B21</f>
        <v>教育，学習支援業</v>
      </c>
      <c r="C21" s="129">
        <v>79.5</v>
      </c>
      <c r="D21" s="130">
        <v>10.5</v>
      </c>
      <c r="E21" s="129">
        <v>79</v>
      </c>
      <c r="F21" s="130">
        <v>10</v>
      </c>
      <c r="G21" s="129">
        <v>0.5</v>
      </c>
      <c r="H21" s="130">
        <v>400</v>
      </c>
      <c r="I21" s="129">
        <v>14.7</v>
      </c>
      <c r="J21" s="103"/>
      <c r="K21" s="101"/>
    </row>
    <row r="22" spans="1:11" s="102" customFormat="1" ht="22.5" customHeight="1" x14ac:dyDescent="0.45">
      <c r="A22" s="103"/>
      <c r="B22" s="128" t="str">
        <f>+表１!B22</f>
        <v>医療，福祉</v>
      </c>
      <c r="C22" s="134">
        <v>93</v>
      </c>
      <c r="D22" s="130">
        <v>-0.1</v>
      </c>
      <c r="E22" s="129">
        <v>92.1</v>
      </c>
      <c r="F22" s="130">
        <v>0</v>
      </c>
      <c r="G22" s="129">
        <v>0.9</v>
      </c>
      <c r="H22" s="130">
        <v>-10</v>
      </c>
      <c r="I22" s="129">
        <v>16</v>
      </c>
      <c r="J22" s="103"/>
      <c r="K22" s="101"/>
    </row>
    <row r="23" spans="1:11" s="102" customFormat="1" ht="22.5" customHeight="1" x14ac:dyDescent="0.45">
      <c r="A23" s="103"/>
      <c r="B23" s="128" t="str">
        <f>+表１!B23</f>
        <v>複合サービス事業</v>
      </c>
      <c r="C23" s="134">
        <v>131.69999999999999</v>
      </c>
      <c r="D23" s="130">
        <v>-4</v>
      </c>
      <c r="E23" s="129">
        <v>131.1</v>
      </c>
      <c r="F23" s="130">
        <v>-4.3</v>
      </c>
      <c r="G23" s="129">
        <v>0.6</v>
      </c>
      <c r="H23" s="130">
        <v>100</v>
      </c>
      <c r="I23" s="129">
        <v>21.7</v>
      </c>
      <c r="J23" s="103"/>
      <c r="K23" s="101"/>
    </row>
    <row r="24" spans="1:11" s="102" customFormat="1" ht="22.5" customHeight="1" x14ac:dyDescent="0.45">
      <c r="A24" s="103"/>
      <c r="B24" s="135" t="str">
        <f>+表１!B24</f>
        <v>サービス業（他に分類されないもの）</v>
      </c>
      <c r="C24" s="136">
        <v>78.599999999999994</v>
      </c>
      <c r="D24" s="137">
        <v>-9.1999999999999993</v>
      </c>
      <c r="E24" s="136">
        <v>77.5</v>
      </c>
      <c r="F24" s="137">
        <v>-8.9</v>
      </c>
      <c r="G24" s="136">
        <v>1.1000000000000001</v>
      </c>
      <c r="H24" s="137">
        <v>-31.2</v>
      </c>
      <c r="I24" s="136">
        <v>14.9</v>
      </c>
      <c r="J24" s="103"/>
    </row>
    <row r="25" spans="1:11" s="102" customFormat="1" ht="15.6" customHeight="1" x14ac:dyDescent="0.45">
      <c r="A25" s="103"/>
      <c r="C25" s="139"/>
      <c r="D25" s="139"/>
      <c r="E25" s="139"/>
      <c r="F25" s="139"/>
      <c r="G25" s="139"/>
      <c r="H25" s="139"/>
      <c r="I25" s="139"/>
      <c r="J25" s="140"/>
      <c r="K25" s="101"/>
    </row>
    <row r="26" spans="1:11" s="102" customFormat="1" ht="30.9" customHeight="1" x14ac:dyDescent="0.45">
      <c r="A26" s="103"/>
      <c r="B26" s="104" t="s">
        <v>44</v>
      </c>
      <c r="C26" s="141"/>
      <c r="D26" s="141"/>
      <c r="E26" s="141"/>
      <c r="F26" s="141"/>
      <c r="G26" s="141"/>
      <c r="H26" s="141"/>
      <c r="I26" s="141"/>
      <c r="J26" s="105"/>
      <c r="K26" s="101"/>
    </row>
    <row r="27" spans="1:11" s="102" customFormat="1" ht="21.6" customHeight="1" x14ac:dyDescent="0.45">
      <c r="A27" s="103"/>
      <c r="B27" s="244"/>
      <c r="C27" s="175"/>
      <c r="D27" s="238" t="s">
        <v>32</v>
      </c>
      <c r="E27" s="238"/>
      <c r="F27" s="238"/>
      <c r="G27" s="238"/>
      <c r="H27" s="238"/>
      <c r="I27" s="176"/>
      <c r="J27" s="105"/>
      <c r="K27" s="101"/>
    </row>
    <row r="28" spans="1:11" s="102" customFormat="1" ht="22.5" customHeight="1" x14ac:dyDescent="0.2">
      <c r="A28" s="103"/>
      <c r="B28" s="245"/>
      <c r="C28" s="143" t="s">
        <v>36</v>
      </c>
      <c r="D28" s="143"/>
      <c r="E28" s="144"/>
      <c r="F28" s="144"/>
      <c r="G28" s="144"/>
      <c r="H28" s="144"/>
      <c r="I28" s="251" t="s">
        <v>45</v>
      </c>
      <c r="J28" s="103"/>
      <c r="K28" s="101"/>
    </row>
    <row r="29" spans="1:11" s="102" customFormat="1" ht="22.5" customHeight="1" x14ac:dyDescent="0.45">
      <c r="A29" s="103"/>
      <c r="B29" s="245"/>
      <c r="C29" s="147"/>
      <c r="D29" s="147"/>
      <c r="E29" s="148" t="s">
        <v>38</v>
      </c>
      <c r="F29" s="149"/>
      <c r="G29" s="148" t="s">
        <v>39</v>
      </c>
      <c r="H29" s="149"/>
      <c r="I29" s="252"/>
      <c r="J29" s="103"/>
      <c r="K29" s="101"/>
    </row>
    <row r="30" spans="1:11" s="102" customFormat="1" ht="22.5" customHeight="1" x14ac:dyDescent="0.45">
      <c r="A30" s="103"/>
      <c r="B30" s="246"/>
      <c r="C30" s="177" t="s">
        <v>40</v>
      </c>
      <c r="D30" s="152" t="s">
        <v>41</v>
      </c>
      <c r="E30" s="151" t="s">
        <v>40</v>
      </c>
      <c r="F30" s="152" t="s">
        <v>41</v>
      </c>
      <c r="G30" s="151" t="s">
        <v>40</v>
      </c>
      <c r="H30" s="152" t="s">
        <v>41</v>
      </c>
      <c r="I30" s="178" t="s">
        <v>40</v>
      </c>
      <c r="J30" s="103"/>
      <c r="K30" s="101"/>
    </row>
    <row r="31" spans="1:11" s="102" customFormat="1" ht="22.5" customHeight="1" x14ac:dyDescent="0.45">
      <c r="A31" s="103"/>
      <c r="B31" s="174"/>
      <c r="C31" s="154" t="s">
        <v>42</v>
      </c>
      <c r="D31" s="155" t="s">
        <v>10</v>
      </c>
      <c r="E31" s="154" t="s">
        <v>42</v>
      </c>
      <c r="F31" s="155" t="s">
        <v>10</v>
      </c>
      <c r="G31" s="154" t="s">
        <v>42</v>
      </c>
      <c r="H31" s="155" t="s">
        <v>10</v>
      </c>
      <c r="I31" s="157" t="s">
        <v>43</v>
      </c>
      <c r="J31" s="103"/>
      <c r="K31" s="101"/>
    </row>
    <row r="32" spans="1:11" s="102" customFormat="1" ht="22.2" customHeight="1" x14ac:dyDescent="0.45">
      <c r="A32" s="103"/>
      <c r="B32" s="42" t="str">
        <f t="shared" ref="B32:B47" si="0">+B9</f>
        <v>調査産業計</v>
      </c>
      <c r="C32" s="129">
        <v>93.4</v>
      </c>
      <c r="D32" s="158">
        <v>1.3</v>
      </c>
      <c r="E32" s="129">
        <v>92</v>
      </c>
      <c r="F32" s="158">
        <v>1.2</v>
      </c>
      <c r="G32" s="159">
        <v>1.4</v>
      </c>
      <c r="H32" s="158">
        <v>7.6</v>
      </c>
      <c r="I32" s="129">
        <v>16.399999999999999</v>
      </c>
      <c r="J32" s="103"/>
      <c r="K32" s="101"/>
    </row>
    <row r="33" spans="1:11" s="102" customFormat="1" ht="22.5" customHeight="1" x14ac:dyDescent="0.45">
      <c r="A33" s="103"/>
      <c r="B33" s="42" t="str">
        <f t="shared" si="0"/>
        <v>建設業</v>
      </c>
      <c r="C33" s="129">
        <v>69.5</v>
      </c>
      <c r="D33" s="158">
        <v>-43.1</v>
      </c>
      <c r="E33" s="129">
        <v>69.5</v>
      </c>
      <c r="F33" s="158">
        <v>-43</v>
      </c>
      <c r="G33" s="159">
        <v>0</v>
      </c>
      <c r="H33" s="160">
        <v>-100</v>
      </c>
      <c r="I33" s="129">
        <v>15</v>
      </c>
      <c r="J33" s="103"/>
      <c r="K33" s="101"/>
    </row>
    <row r="34" spans="1:11" s="102" customFormat="1" ht="22.5" customHeight="1" x14ac:dyDescent="0.45">
      <c r="A34" s="103"/>
      <c r="B34" s="42" t="str">
        <f t="shared" si="0"/>
        <v>製造業</v>
      </c>
      <c r="C34" s="129">
        <v>112.6</v>
      </c>
      <c r="D34" s="158">
        <v>-2.1</v>
      </c>
      <c r="E34" s="129">
        <v>111.2</v>
      </c>
      <c r="F34" s="158">
        <v>-1.2</v>
      </c>
      <c r="G34" s="159">
        <v>1.4</v>
      </c>
      <c r="H34" s="160">
        <v>-44.1</v>
      </c>
      <c r="I34" s="129">
        <v>19.2</v>
      </c>
      <c r="J34" s="103"/>
      <c r="K34" s="101"/>
    </row>
    <row r="35" spans="1:11" s="102" customFormat="1" ht="22.5" customHeight="1" x14ac:dyDescent="0.45">
      <c r="A35" s="103"/>
      <c r="B35" s="161" t="str">
        <f t="shared" si="0"/>
        <v>電気・ガス・熱供給・水道業</v>
      </c>
      <c r="C35" s="129">
        <v>116</v>
      </c>
      <c r="D35" s="158">
        <v>7</v>
      </c>
      <c r="E35" s="129">
        <v>113</v>
      </c>
      <c r="F35" s="158">
        <v>4.3</v>
      </c>
      <c r="G35" s="159">
        <v>3</v>
      </c>
      <c r="H35" s="160">
        <v>2900</v>
      </c>
      <c r="I35" s="129">
        <v>18</v>
      </c>
      <c r="J35" s="103"/>
      <c r="K35" s="101"/>
    </row>
    <row r="36" spans="1:11" s="102" customFormat="1" ht="22.5" customHeight="1" x14ac:dyDescent="0.45">
      <c r="A36" s="103"/>
      <c r="B36" s="42" t="str">
        <f t="shared" si="0"/>
        <v>情報通信業</v>
      </c>
      <c r="C36" s="129">
        <v>116.3</v>
      </c>
      <c r="D36" s="158">
        <v>7.4</v>
      </c>
      <c r="E36" s="129">
        <v>107.5</v>
      </c>
      <c r="F36" s="158">
        <v>1.5</v>
      </c>
      <c r="G36" s="159">
        <v>8.8000000000000007</v>
      </c>
      <c r="H36" s="160">
        <v>266.7</v>
      </c>
      <c r="I36" s="129">
        <v>19.100000000000001</v>
      </c>
      <c r="J36" s="103"/>
      <c r="K36" s="101"/>
    </row>
    <row r="37" spans="1:11" s="102" customFormat="1" ht="22.5" customHeight="1" x14ac:dyDescent="0.45">
      <c r="A37" s="103"/>
      <c r="B37" s="42" t="str">
        <f t="shared" si="0"/>
        <v>運輸業，郵便業</v>
      </c>
      <c r="C37" s="129">
        <v>108.8</v>
      </c>
      <c r="D37" s="158">
        <v>36.799999999999997</v>
      </c>
      <c r="E37" s="129">
        <v>108.8</v>
      </c>
      <c r="F37" s="158">
        <v>40</v>
      </c>
      <c r="G37" s="159">
        <v>0</v>
      </c>
      <c r="H37" s="160">
        <v>-100</v>
      </c>
      <c r="I37" s="129">
        <v>17.899999999999999</v>
      </c>
      <c r="J37" s="103"/>
      <c r="K37" s="101"/>
    </row>
    <row r="38" spans="1:11" s="102" customFormat="1" ht="22.5" customHeight="1" x14ac:dyDescent="0.45">
      <c r="A38" s="103"/>
      <c r="B38" s="42" t="str">
        <f t="shared" si="0"/>
        <v>卸売業，小売業</v>
      </c>
      <c r="C38" s="129">
        <v>103.1</v>
      </c>
      <c r="D38" s="158">
        <v>2.9</v>
      </c>
      <c r="E38" s="129">
        <v>101.9</v>
      </c>
      <c r="F38" s="158">
        <v>2.8</v>
      </c>
      <c r="G38" s="159">
        <v>1.2</v>
      </c>
      <c r="H38" s="160">
        <v>9.1</v>
      </c>
      <c r="I38" s="129">
        <v>17.899999999999999</v>
      </c>
      <c r="J38" s="103"/>
      <c r="K38" s="101"/>
    </row>
    <row r="39" spans="1:11" s="102" customFormat="1" ht="22.5" customHeight="1" x14ac:dyDescent="0.45">
      <c r="A39" s="103"/>
      <c r="B39" s="42" t="str">
        <f t="shared" si="0"/>
        <v>金融業，保険業</v>
      </c>
      <c r="C39" s="129">
        <v>81.400000000000006</v>
      </c>
      <c r="D39" s="158">
        <v>-2.5</v>
      </c>
      <c r="E39" s="129">
        <v>76</v>
      </c>
      <c r="F39" s="158">
        <v>0.2</v>
      </c>
      <c r="G39" s="159">
        <v>5.4</v>
      </c>
      <c r="H39" s="160">
        <v>-29.8</v>
      </c>
      <c r="I39" s="129">
        <v>17</v>
      </c>
      <c r="J39" s="103"/>
      <c r="K39" s="101"/>
    </row>
    <row r="40" spans="1:11" s="102" customFormat="1" ht="22.5" customHeight="1" x14ac:dyDescent="0.45">
      <c r="A40" s="103"/>
      <c r="B40" s="42" t="str">
        <f t="shared" si="0"/>
        <v>不動産業，物品賃貸業</v>
      </c>
      <c r="C40" s="129">
        <v>96.3</v>
      </c>
      <c r="D40" s="158">
        <v>-15.2</v>
      </c>
      <c r="E40" s="129">
        <v>96.2</v>
      </c>
      <c r="F40" s="158">
        <v>-15.2</v>
      </c>
      <c r="G40" s="159">
        <v>0.1</v>
      </c>
      <c r="H40" s="160">
        <v>0</v>
      </c>
      <c r="I40" s="129">
        <v>16.2</v>
      </c>
      <c r="J40" s="103"/>
      <c r="K40" s="101"/>
    </row>
    <row r="41" spans="1:11" s="102" customFormat="1" ht="22.5" customHeight="1" x14ac:dyDescent="0.45">
      <c r="A41" s="103"/>
      <c r="B41" s="47" t="str">
        <f t="shared" si="0"/>
        <v>学術研究，専門・技術サービス業</v>
      </c>
      <c r="C41" s="129">
        <v>108.7</v>
      </c>
      <c r="D41" s="158">
        <v>6.6</v>
      </c>
      <c r="E41" s="129">
        <v>108.6</v>
      </c>
      <c r="F41" s="158">
        <v>6.4</v>
      </c>
      <c r="G41" s="159">
        <v>0.1</v>
      </c>
      <c r="H41" s="160">
        <v>0</v>
      </c>
      <c r="I41" s="129">
        <v>16.5</v>
      </c>
      <c r="J41" s="103"/>
      <c r="K41" s="101"/>
    </row>
    <row r="42" spans="1:11" s="102" customFormat="1" ht="22.5" customHeight="1" x14ac:dyDescent="0.45">
      <c r="A42" s="103"/>
      <c r="B42" s="42" t="str">
        <f t="shared" si="0"/>
        <v>宿泊業，飲食サービス業</v>
      </c>
      <c r="C42" s="129">
        <v>61.5</v>
      </c>
      <c r="D42" s="158">
        <v>-7.6</v>
      </c>
      <c r="E42" s="129">
        <v>59.8</v>
      </c>
      <c r="F42" s="158">
        <v>-7.8</v>
      </c>
      <c r="G42" s="159">
        <v>1.7</v>
      </c>
      <c r="H42" s="160">
        <v>0</v>
      </c>
      <c r="I42" s="129">
        <v>12.7</v>
      </c>
      <c r="J42" s="103"/>
      <c r="K42" s="101"/>
    </row>
    <row r="43" spans="1:11" s="102" customFormat="1" ht="22.5" customHeight="1" x14ac:dyDescent="0.45">
      <c r="A43" s="103"/>
      <c r="B43" s="161" t="str">
        <f t="shared" si="0"/>
        <v>生活関連サービス業，娯楽業</v>
      </c>
      <c r="C43" s="129">
        <v>84.5</v>
      </c>
      <c r="D43" s="158">
        <v>21.4</v>
      </c>
      <c r="E43" s="129">
        <v>80.400000000000006</v>
      </c>
      <c r="F43" s="158">
        <v>15.7</v>
      </c>
      <c r="G43" s="159">
        <v>4.0999999999999996</v>
      </c>
      <c r="H43" s="160">
        <v>4004.2</v>
      </c>
      <c r="I43" s="129">
        <v>15.2</v>
      </c>
      <c r="J43" s="103"/>
      <c r="K43" s="101"/>
    </row>
    <row r="44" spans="1:11" s="102" customFormat="1" ht="22.5" customHeight="1" x14ac:dyDescent="0.45">
      <c r="A44" s="103"/>
      <c r="B44" s="42" t="str">
        <f t="shared" si="0"/>
        <v>教育，学習支援業</v>
      </c>
      <c r="C44" s="129">
        <v>63.9</v>
      </c>
      <c r="D44" s="158">
        <v>-0.6</v>
      </c>
      <c r="E44" s="129">
        <v>62.5</v>
      </c>
      <c r="F44" s="158">
        <v>-2.5</v>
      </c>
      <c r="G44" s="159">
        <v>1.4</v>
      </c>
      <c r="H44" s="160">
        <v>600</v>
      </c>
      <c r="I44" s="129">
        <v>12.1</v>
      </c>
      <c r="J44" s="103"/>
      <c r="K44" s="101"/>
    </row>
    <row r="45" spans="1:11" s="102" customFormat="1" ht="22.5" customHeight="1" x14ac:dyDescent="0.45">
      <c r="A45" s="103"/>
      <c r="B45" s="42" t="str">
        <f t="shared" si="0"/>
        <v>医療，福祉</v>
      </c>
      <c r="C45" s="129">
        <v>100</v>
      </c>
      <c r="D45" s="158">
        <v>-0.6</v>
      </c>
      <c r="E45" s="129">
        <v>98.9</v>
      </c>
      <c r="F45" s="158">
        <v>-0.6</v>
      </c>
      <c r="G45" s="159">
        <v>1.1000000000000001</v>
      </c>
      <c r="H45" s="160">
        <v>0</v>
      </c>
      <c r="I45" s="129">
        <v>16.3</v>
      </c>
      <c r="J45" s="103"/>
      <c r="K45" s="101"/>
    </row>
    <row r="46" spans="1:11" s="102" customFormat="1" ht="22.5" customHeight="1" x14ac:dyDescent="0.45">
      <c r="A46" s="103"/>
      <c r="B46" s="42" t="str">
        <f t="shared" si="0"/>
        <v>複合サービス事業</v>
      </c>
      <c r="C46" s="129" t="s">
        <v>65</v>
      </c>
      <c r="D46" s="158" t="s">
        <v>66</v>
      </c>
      <c r="E46" s="129" t="s">
        <v>65</v>
      </c>
      <c r="F46" s="158" t="s">
        <v>66</v>
      </c>
      <c r="G46" s="159" t="s">
        <v>65</v>
      </c>
      <c r="H46" s="160" t="s">
        <v>66</v>
      </c>
      <c r="I46" s="129" t="s">
        <v>65</v>
      </c>
      <c r="J46" s="103"/>
    </row>
    <row r="47" spans="1:11" s="102" customFormat="1" ht="22.5" customHeight="1" x14ac:dyDescent="0.45">
      <c r="A47" s="103"/>
      <c r="B47" s="162" t="str">
        <f t="shared" si="0"/>
        <v>サービス業（他に分類されないもの）</v>
      </c>
      <c r="C47" s="136">
        <v>92.3</v>
      </c>
      <c r="D47" s="163">
        <v>5</v>
      </c>
      <c r="E47" s="136">
        <v>90.9</v>
      </c>
      <c r="F47" s="163">
        <v>5.6</v>
      </c>
      <c r="G47" s="164">
        <v>1.4</v>
      </c>
      <c r="H47" s="165">
        <v>-22.2</v>
      </c>
      <c r="I47" s="136">
        <v>17.2</v>
      </c>
      <c r="J47" s="103"/>
      <c r="K47" s="101"/>
    </row>
    <row r="48" spans="1:11" ht="34.200000000000003" customHeight="1" x14ac:dyDescent="0.45">
      <c r="A48" s="101"/>
      <c r="B48" s="243" t="s">
        <v>62</v>
      </c>
      <c r="C48" s="243"/>
      <c r="D48" s="243"/>
      <c r="E48" s="243"/>
      <c r="F48" s="243"/>
      <c r="G48" s="243"/>
      <c r="H48" s="243"/>
      <c r="I48" s="243"/>
      <c r="J48" s="140"/>
      <c r="K48" s="101"/>
    </row>
    <row r="49" spans="1:11" ht="22.5" customHeight="1" x14ac:dyDescent="0.2">
      <c r="A49" s="101"/>
      <c r="B49" s="104"/>
      <c r="C49" s="166"/>
      <c r="D49" s="167"/>
      <c r="E49" s="168"/>
      <c r="F49" s="168"/>
      <c r="G49" s="168"/>
      <c r="H49" s="168"/>
      <c r="I49" s="168"/>
      <c r="J49" s="140"/>
      <c r="K49" s="101"/>
    </row>
    <row r="50" spans="1:11" ht="22.5" customHeight="1" x14ac:dyDescent="0.45">
      <c r="A50" s="101"/>
      <c r="C50" s="140"/>
      <c r="D50" s="140"/>
      <c r="E50" s="140"/>
      <c r="F50" s="140"/>
      <c r="G50" s="140"/>
      <c r="H50" s="140"/>
      <c r="I50" s="140"/>
      <c r="J50" s="140"/>
      <c r="K50" s="101"/>
    </row>
    <row r="51" spans="1:11" ht="22.5" customHeight="1" x14ac:dyDescent="0.45">
      <c r="A51" s="101"/>
      <c r="B51" s="101"/>
      <c r="C51" s="140"/>
      <c r="D51" s="140"/>
      <c r="E51" s="140"/>
      <c r="F51" s="140"/>
      <c r="G51" s="140"/>
      <c r="H51" s="140"/>
      <c r="I51" s="140"/>
      <c r="J51" s="140"/>
      <c r="K51" s="101"/>
    </row>
    <row r="52" spans="1:11" ht="22.5" customHeight="1" x14ac:dyDescent="0.45">
      <c r="C52" s="140"/>
      <c r="D52" s="140"/>
      <c r="E52" s="140"/>
      <c r="F52" s="140"/>
      <c r="G52" s="140"/>
      <c r="H52" s="140"/>
      <c r="I52" s="140"/>
      <c r="J52" s="140"/>
      <c r="K52" s="101"/>
    </row>
    <row r="53" spans="1:11" ht="22.5" customHeight="1" x14ac:dyDescent="0.45">
      <c r="C53" s="140"/>
      <c r="D53" s="140"/>
      <c r="E53" s="140"/>
      <c r="F53" s="140"/>
      <c r="G53" s="140"/>
      <c r="H53" s="140"/>
      <c r="I53" s="140"/>
      <c r="J53" s="140"/>
      <c r="K53" s="101"/>
    </row>
    <row r="54" spans="1:11" ht="22.5" customHeight="1" x14ac:dyDescent="0.45">
      <c r="C54" s="140"/>
      <c r="D54" s="140"/>
      <c r="E54" s="140"/>
      <c r="F54" s="140"/>
      <c r="G54" s="140"/>
      <c r="H54" s="140"/>
      <c r="I54" s="140"/>
      <c r="J54" s="140"/>
      <c r="K54" s="101"/>
    </row>
    <row r="55" spans="1:11" ht="22.5" customHeight="1" x14ac:dyDescent="0.45">
      <c r="C55" s="140"/>
      <c r="D55" s="140"/>
      <c r="E55" s="140"/>
      <c r="F55" s="140"/>
      <c r="G55" s="140"/>
      <c r="H55" s="140"/>
      <c r="I55" s="140"/>
      <c r="J55" s="140"/>
      <c r="K55" s="101"/>
    </row>
    <row r="56" spans="1:11" ht="22.5" customHeight="1" x14ac:dyDescent="0.45">
      <c r="C56" s="140"/>
      <c r="D56" s="140"/>
      <c r="E56" s="140"/>
      <c r="F56" s="140"/>
      <c r="G56" s="140"/>
      <c r="H56" s="140"/>
      <c r="I56" s="140"/>
      <c r="J56" s="140"/>
      <c r="K56" s="101"/>
    </row>
    <row r="57" spans="1:11" ht="22.5" customHeight="1" x14ac:dyDescent="0.45">
      <c r="C57" s="140"/>
      <c r="D57" s="140"/>
      <c r="E57" s="140"/>
      <c r="F57" s="140"/>
      <c r="G57" s="140"/>
      <c r="H57" s="140"/>
      <c r="I57" s="140"/>
      <c r="J57" s="140"/>
      <c r="K57" s="101"/>
    </row>
    <row r="58" spans="1:11" ht="22.5" customHeight="1" x14ac:dyDescent="0.45">
      <c r="K58" s="101"/>
    </row>
    <row r="61" spans="1:11" ht="22.5" customHeight="1" x14ac:dyDescent="0.45">
      <c r="C61" s="140"/>
      <c r="D61" s="140"/>
      <c r="E61" s="140"/>
      <c r="F61" s="140"/>
      <c r="G61" s="140"/>
      <c r="H61" s="140"/>
      <c r="I61" s="140"/>
      <c r="J61" s="140"/>
      <c r="K61" s="140"/>
    </row>
    <row r="62" spans="1:11" ht="22.5" customHeight="1" x14ac:dyDescent="0.45">
      <c r="C62" s="140"/>
      <c r="D62" s="140"/>
      <c r="E62" s="140"/>
      <c r="F62" s="140"/>
      <c r="G62" s="140"/>
      <c r="H62" s="140"/>
      <c r="I62" s="140"/>
      <c r="J62" s="140"/>
      <c r="K62" s="140"/>
    </row>
    <row r="63" spans="1:11" ht="22.5" customHeight="1" x14ac:dyDescent="0.45">
      <c r="C63" s="140"/>
      <c r="D63" s="140"/>
      <c r="E63" s="140"/>
      <c r="F63" s="140"/>
      <c r="G63" s="140"/>
      <c r="H63" s="140"/>
      <c r="I63" s="140"/>
      <c r="J63" s="140"/>
      <c r="K63" s="140"/>
    </row>
    <row r="64" spans="1:11" ht="22.5" customHeight="1" x14ac:dyDescent="0.45">
      <c r="C64" s="140"/>
      <c r="D64" s="140"/>
      <c r="E64" s="140"/>
      <c r="F64" s="140"/>
      <c r="G64" s="140"/>
      <c r="H64" s="140"/>
      <c r="I64" s="140"/>
      <c r="J64" s="140"/>
      <c r="K64" s="140"/>
    </row>
    <row r="65" spans="3:11" ht="22.5" customHeight="1" x14ac:dyDescent="0.45">
      <c r="C65" s="140"/>
      <c r="D65" s="140"/>
      <c r="E65" s="140"/>
      <c r="F65" s="140"/>
      <c r="G65" s="140"/>
      <c r="H65" s="140"/>
      <c r="I65" s="140"/>
      <c r="J65" s="140"/>
      <c r="K65" s="140"/>
    </row>
    <row r="66" spans="3:11" ht="22.5" customHeight="1" x14ac:dyDescent="0.45">
      <c r="C66" s="140"/>
      <c r="D66" s="140"/>
      <c r="E66" s="140"/>
      <c r="F66" s="140"/>
      <c r="G66" s="140"/>
      <c r="H66" s="140"/>
      <c r="I66" s="140"/>
      <c r="J66" s="140"/>
      <c r="K66" s="140"/>
    </row>
    <row r="67" spans="3:11" ht="22.5" customHeight="1" x14ac:dyDescent="0.45">
      <c r="C67" s="140"/>
      <c r="D67" s="140"/>
      <c r="E67" s="140"/>
      <c r="F67" s="140"/>
      <c r="G67" s="140"/>
      <c r="H67" s="140"/>
      <c r="I67" s="140"/>
      <c r="J67" s="140"/>
      <c r="K67" s="140"/>
    </row>
    <row r="68" spans="3:11" ht="22.5" customHeight="1" x14ac:dyDescent="0.45">
      <c r="C68" s="140"/>
      <c r="D68" s="140"/>
      <c r="E68" s="140"/>
      <c r="F68" s="140"/>
      <c r="G68" s="140"/>
      <c r="H68" s="140"/>
      <c r="I68" s="140"/>
      <c r="J68" s="140"/>
      <c r="K68" s="140"/>
    </row>
    <row r="69" spans="3:11" ht="22.5" customHeight="1" x14ac:dyDescent="0.45">
      <c r="C69" s="140"/>
      <c r="D69" s="140"/>
      <c r="E69" s="140"/>
      <c r="F69" s="140"/>
      <c r="G69" s="140"/>
      <c r="H69" s="140"/>
      <c r="I69" s="140"/>
      <c r="J69" s="140"/>
      <c r="K69" s="140"/>
    </row>
    <row r="70" spans="3:11" ht="22.5" customHeight="1" x14ac:dyDescent="0.45">
      <c r="C70" s="140"/>
      <c r="D70" s="140"/>
      <c r="E70" s="140"/>
      <c r="F70" s="140"/>
      <c r="G70" s="140"/>
      <c r="H70" s="140"/>
      <c r="I70" s="140"/>
      <c r="J70" s="140"/>
      <c r="K70" s="140"/>
    </row>
    <row r="71" spans="3:11" ht="22.5" customHeight="1" x14ac:dyDescent="0.45">
      <c r="C71" s="140"/>
      <c r="D71" s="140"/>
      <c r="E71" s="140"/>
      <c r="F71" s="140"/>
      <c r="G71" s="140"/>
      <c r="H71" s="140"/>
      <c r="I71" s="140"/>
      <c r="J71" s="140"/>
      <c r="K71" s="140"/>
    </row>
    <row r="72" spans="3:11" ht="22.5" customHeight="1" x14ac:dyDescent="0.45">
      <c r="C72" s="140"/>
      <c r="D72" s="140"/>
      <c r="E72" s="140"/>
      <c r="F72" s="140"/>
      <c r="G72" s="140"/>
      <c r="H72" s="140"/>
      <c r="I72" s="140"/>
      <c r="J72" s="140"/>
      <c r="K72" s="140"/>
    </row>
    <row r="73" spans="3:11" ht="22.5" customHeight="1" x14ac:dyDescent="0.45">
      <c r="C73" s="140"/>
      <c r="D73" s="140"/>
      <c r="E73" s="140"/>
      <c r="F73" s="140"/>
      <c r="G73" s="140"/>
      <c r="H73" s="140"/>
      <c r="I73" s="140"/>
      <c r="J73" s="140"/>
      <c r="K73" s="140"/>
    </row>
    <row r="74" spans="3:11" ht="22.5" customHeight="1" x14ac:dyDescent="0.45">
      <c r="C74" s="140"/>
      <c r="D74" s="140"/>
      <c r="E74" s="140"/>
      <c r="F74" s="140"/>
      <c r="G74" s="140"/>
      <c r="H74" s="140"/>
      <c r="I74" s="140"/>
      <c r="J74" s="140"/>
      <c r="K74" s="140"/>
    </row>
    <row r="75" spans="3:11" ht="22.5" customHeight="1" x14ac:dyDescent="0.45">
      <c r="C75" s="140"/>
      <c r="D75" s="140"/>
      <c r="E75" s="140"/>
      <c r="F75" s="140"/>
      <c r="G75" s="140"/>
      <c r="H75" s="140"/>
      <c r="I75" s="140"/>
      <c r="J75" s="140"/>
      <c r="K75" s="140"/>
    </row>
    <row r="76" spans="3:11" ht="22.5" customHeight="1" x14ac:dyDescent="0.45">
      <c r="C76" s="140"/>
      <c r="D76" s="140"/>
      <c r="E76" s="140"/>
      <c r="F76" s="140"/>
      <c r="G76" s="140"/>
      <c r="H76" s="140"/>
      <c r="I76" s="140"/>
      <c r="J76" s="140"/>
      <c r="K76" s="140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4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8D5D3-D144-45CB-BCB6-79F157C1D9AB}">
  <dimension ref="B1:L51"/>
  <sheetViews>
    <sheetView showGridLines="0" view="pageBreakPreview" zoomScale="80" zoomScaleNormal="70" zoomScaleSheetLayoutView="80" workbookViewId="0">
      <selection activeCell="P25" sqref="P25"/>
    </sheetView>
  </sheetViews>
  <sheetFormatPr defaultRowHeight="22.2" x14ac:dyDescent="0.45"/>
  <cols>
    <col min="1" max="1" width="1.69921875" customWidth="1"/>
    <col min="2" max="2" width="28.09765625" style="181" customWidth="1"/>
    <col min="3" max="12" width="11.19921875" style="181" customWidth="1"/>
  </cols>
  <sheetData>
    <row r="1" spans="2:12" ht="30" customHeight="1" x14ac:dyDescent="0.45">
      <c r="B1" s="179" t="s">
        <v>75</v>
      </c>
      <c r="C1" s="180"/>
      <c r="D1" s="180"/>
      <c r="G1" s="182"/>
      <c r="H1" s="180"/>
      <c r="I1" s="180"/>
      <c r="J1" s="180"/>
      <c r="K1" s="180"/>
      <c r="L1" s="180"/>
    </row>
    <row r="2" spans="2:12" ht="30" customHeight="1" x14ac:dyDescent="0.45"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2:12" ht="30" customHeight="1" x14ac:dyDescent="0.45">
      <c r="B3" s="183" t="s">
        <v>33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2:12" ht="30" customHeight="1" x14ac:dyDescent="0.45">
      <c r="B4" s="185"/>
      <c r="C4" s="186" t="s">
        <v>46</v>
      </c>
      <c r="D4" s="187"/>
      <c r="E4" s="188"/>
      <c r="F4" s="188"/>
      <c r="G4" s="188"/>
      <c r="H4" s="188"/>
      <c r="I4" s="188"/>
      <c r="J4" s="188"/>
      <c r="K4" s="186" t="s">
        <v>47</v>
      </c>
      <c r="L4" s="189"/>
    </row>
    <row r="5" spans="2:12" ht="30" customHeight="1" x14ac:dyDescent="0.45">
      <c r="B5" s="190"/>
      <c r="C5" s="191"/>
      <c r="D5" s="192"/>
      <c r="E5" s="193" t="s">
        <v>48</v>
      </c>
      <c r="F5" s="194"/>
      <c r="G5" s="193" t="s">
        <v>49</v>
      </c>
      <c r="H5" s="195"/>
      <c r="I5" s="195"/>
      <c r="J5" s="194"/>
      <c r="K5" s="191"/>
      <c r="L5" s="196"/>
    </row>
    <row r="6" spans="2:12" ht="30" customHeight="1" x14ac:dyDescent="0.45">
      <c r="B6" s="190"/>
      <c r="C6" s="253" t="s">
        <v>50</v>
      </c>
      <c r="D6" s="253" t="s">
        <v>51</v>
      </c>
      <c r="E6" s="253" t="s">
        <v>50</v>
      </c>
      <c r="F6" s="253" t="s">
        <v>51</v>
      </c>
      <c r="G6" s="253" t="s">
        <v>50</v>
      </c>
      <c r="H6" s="253" t="s">
        <v>51</v>
      </c>
      <c r="I6" s="255" t="s">
        <v>52</v>
      </c>
      <c r="J6" s="197"/>
      <c r="K6" s="259" t="s">
        <v>53</v>
      </c>
      <c r="L6" s="259" t="s">
        <v>54</v>
      </c>
    </row>
    <row r="7" spans="2:12" ht="30" customHeight="1" x14ac:dyDescent="0.45">
      <c r="B7" s="198"/>
      <c r="C7" s="254"/>
      <c r="D7" s="254"/>
      <c r="E7" s="254"/>
      <c r="F7" s="254"/>
      <c r="G7" s="254"/>
      <c r="H7" s="254"/>
      <c r="I7" s="256"/>
      <c r="J7" s="199" t="s">
        <v>8</v>
      </c>
      <c r="K7" s="260"/>
      <c r="L7" s="260"/>
    </row>
    <row r="8" spans="2:12" ht="30" customHeight="1" x14ac:dyDescent="0.45">
      <c r="B8" s="200"/>
      <c r="C8" s="201" t="s">
        <v>55</v>
      </c>
      <c r="D8" s="201" t="s">
        <v>10</v>
      </c>
      <c r="E8" s="201" t="s">
        <v>55</v>
      </c>
      <c r="F8" s="201" t="s">
        <v>10</v>
      </c>
      <c r="G8" s="201" t="s">
        <v>55</v>
      </c>
      <c r="H8" s="201" t="s">
        <v>10</v>
      </c>
      <c r="I8" s="201" t="s">
        <v>10</v>
      </c>
      <c r="J8" s="201" t="s">
        <v>56</v>
      </c>
      <c r="K8" s="202" t="s">
        <v>10</v>
      </c>
      <c r="L8" s="202" t="s">
        <v>10</v>
      </c>
    </row>
    <row r="9" spans="2:12" ht="30" customHeight="1" x14ac:dyDescent="0.45">
      <c r="B9" s="203" t="s">
        <v>12</v>
      </c>
      <c r="C9" s="204">
        <v>363666</v>
      </c>
      <c r="D9" s="205">
        <v>-1.4</v>
      </c>
      <c r="E9" s="206">
        <v>257425</v>
      </c>
      <c r="F9" s="205">
        <v>0.1</v>
      </c>
      <c r="G9" s="204">
        <v>106241</v>
      </c>
      <c r="H9" s="207">
        <v>-4.9000000000000004</v>
      </c>
      <c r="I9" s="207">
        <v>29.2</v>
      </c>
      <c r="J9" s="207">
        <v>-1.1000000000000001</v>
      </c>
      <c r="K9" s="208">
        <v>1.82</v>
      </c>
      <c r="L9" s="208">
        <v>1.42</v>
      </c>
    </row>
    <row r="10" spans="2:12" ht="30" customHeight="1" x14ac:dyDescent="0.45">
      <c r="B10" s="203" t="s">
        <v>13</v>
      </c>
      <c r="C10" s="204">
        <v>20102</v>
      </c>
      <c r="D10" s="205">
        <v>-1.4</v>
      </c>
      <c r="E10" s="206">
        <v>19707</v>
      </c>
      <c r="F10" s="205">
        <v>2.9</v>
      </c>
      <c r="G10" s="204">
        <v>395</v>
      </c>
      <c r="H10" s="207">
        <v>-67.5</v>
      </c>
      <c r="I10" s="207">
        <v>2</v>
      </c>
      <c r="J10" s="207">
        <v>-4</v>
      </c>
      <c r="K10" s="208">
        <v>1.01</v>
      </c>
      <c r="L10" s="208">
        <v>0.57999999999999996</v>
      </c>
    </row>
    <row r="11" spans="2:12" ht="30" customHeight="1" x14ac:dyDescent="0.45">
      <c r="B11" s="203" t="s">
        <v>14</v>
      </c>
      <c r="C11" s="204">
        <v>48494</v>
      </c>
      <c r="D11" s="205">
        <v>-3.9</v>
      </c>
      <c r="E11" s="206">
        <v>44115</v>
      </c>
      <c r="F11" s="205">
        <v>-2.1</v>
      </c>
      <c r="G11" s="204">
        <v>4379</v>
      </c>
      <c r="H11" s="207">
        <v>-20.7</v>
      </c>
      <c r="I11" s="207">
        <v>9</v>
      </c>
      <c r="J11" s="207">
        <v>-1.9</v>
      </c>
      <c r="K11" s="208">
        <v>1.65</v>
      </c>
      <c r="L11" s="208">
        <v>1.02</v>
      </c>
    </row>
    <row r="12" spans="2:12" ht="30" customHeight="1" x14ac:dyDescent="0.45">
      <c r="B12" s="203" t="s">
        <v>15</v>
      </c>
      <c r="C12" s="204">
        <v>1325</v>
      </c>
      <c r="D12" s="205">
        <v>-34.799999999999997</v>
      </c>
      <c r="E12" s="206">
        <v>1021</v>
      </c>
      <c r="F12" s="205">
        <v>-46</v>
      </c>
      <c r="G12" s="204">
        <v>304</v>
      </c>
      <c r="H12" s="207">
        <v>118.6</v>
      </c>
      <c r="I12" s="207">
        <v>22.9</v>
      </c>
      <c r="J12" s="207">
        <v>16</v>
      </c>
      <c r="K12" s="208">
        <v>4.37</v>
      </c>
      <c r="L12" s="208">
        <v>1.01</v>
      </c>
    </row>
    <row r="13" spans="2:12" ht="30" customHeight="1" x14ac:dyDescent="0.45">
      <c r="B13" s="203" t="s">
        <v>16</v>
      </c>
      <c r="C13" s="204">
        <v>2923</v>
      </c>
      <c r="D13" s="205">
        <v>-37.4</v>
      </c>
      <c r="E13" s="206">
        <v>2732</v>
      </c>
      <c r="F13" s="205">
        <v>-39.1</v>
      </c>
      <c r="G13" s="204">
        <v>191</v>
      </c>
      <c r="H13" s="207">
        <v>3.6</v>
      </c>
      <c r="I13" s="207">
        <v>6.5</v>
      </c>
      <c r="J13" s="207">
        <v>2.6</v>
      </c>
      <c r="K13" s="208">
        <v>3.21</v>
      </c>
      <c r="L13" s="208">
        <v>4.49</v>
      </c>
    </row>
    <row r="14" spans="2:12" ht="30" customHeight="1" x14ac:dyDescent="0.45">
      <c r="B14" s="203" t="s">
        <v>17</v>
      </c>
      <c r="C14" s="204">
        <v>17823</v>
      </c>
      <c r="D14" s="205">
        <v>-8.8000000000000007</v>
      </c>
      <c r="E14" s="206">
        <v>16509</v>
      </c>
      <c r="F14" s="205">
        <v>-4.4000000000000004</v>
      </c>
      <c r="G14" s="204">
        <v>1314</v>
      </c>
      <c r="H14" s="207">
        <v>-42.5</v>
      </c>
      <c r="I14" s="207">
        <v>7.4</v>
      </c>
      <c r="J14" s="207">
        <v>-4.3</v>
      </c>
      <c r="K14" s="208">
        <v>2.87</v>
      </c>
      <c r="L14" s="208">
        <v>1.06</v>
      </c>
    </row>
    <row r="15" spans="2:12" ht="30" customHeight="1" x14ac:dyDescent="0.45">
      <c r="B15" s="203" t="s">
        <v>18</v>
      </c>
      <c r="C15" s="204">
        <v>72764</v>
      </c>
      <c r="D15" s="205">
        <v>-0.5</v>
      </c>
      <c r="E15" s="206">
        <v>40154</v>
      </c>
      <c r="F15" s="205">
        <v>7.7</v>
      </c>
      <c r="G15" s="204">
        <v>32610</v>
      </c>
      <c r="H15" s="207">
        <v>-8.8000000000000007</v>
      </c>
      <c r="I15" s="207">
        <v>44.8</v>
      </c>
      <c r="J15" s="207">
        <v>-4.2</v>
      </c>
      <c r="K15" s="208">
        <v>1.49</v>
      </c>
      <c r="L15" s="208">
        <v>1.76</v>
      </c>
    </row>
    <row r="16" spans="2:12" ht="30" customHeight="1" x14ac:dyDescent="0.45">
      <c r="B16" s="203" t="s">
        <v>19</v>
      </c>
      <c r="C16" s="204">
        <v>9115</v>
      </c>
      <c r="D16" s="205">
        <v>5.6</v>
      </c>
      <c r="E16" s="206">
        <v>8669</v>
      </c>
      <c r="F16" s="205">
        <v>7.7</v>
      </c>
      <c r="G16" s="204">
        <v>446</v>
      </c>
      <c r="H16" s="207">
        <v>-23.4</v>
      </c>
      <c r="I16" s="207">
        <v>4.9000000000000004</v>
      </c>
      <c r="J16" s="207">
        <v>-1.9</v>
      </c>
      <c r="K16" s="208">
        <v>0.54</v>
      </c>
      <c r="L16" s="208">
        <v>0.81</v>
      </c>
    </row>
    <row r="17" spans="2:12" ht="30" customHeight="1" x14ac:dyDescent="0.45">
      <c r="B17" s="203" t="s">
        <v>20</v>
      </c>
      <c r="C17" s="204">
        <v>3206</v>
      </c>
      <c r="D17" s="205">
        <v>-13.4</v>
      </c>
      <c r="E17" s="206">
        <v>2697</v>
      </c>
      <c r="F17" s="205">
        <v>-2.4</v>
      </c>
      <c r="G17" s="204">
        <v>509</v>
      </c>
      <c r="H17" s="207">
        <v>-45.9</v>
      </c>
      <c r="I17" s="207">
        <v>15.9</v>
      </c>
      <c r="J17" s="207">
        <v>-9.5</v>
      </c>
      <c r="K17" s="208">
        <v>1.42</v>
      </c>
      <c r="L17" s="208">
        <v>0.13</v>
      </c>
    </row>
    <row r="18" spans="2:12" ht="30" customHeight="1" x14ac:dyDescent="0.45">
      <c r="B18" s="203" t="s">
        <v>21</v>
      </c>
      <c r="C18" s="204">
        <v>7508</v>
      </c>
      <c r="D18" s="205">
        <v>-5.0999999999999996</v>
      </c>
      <c r="E18" s="206">
        <v>6936</v>
      </c>
      <c r="F18" s="205">
        <v>4.7</v>
      </c>
      <c r="G18" s="204">
        <v>572</v>
      </c>
      <c r="H18" s="207">
        <v>-55.4</v>
      </c>
      <c r="I18" s="207">
        <v>7.6</v>
      </c>
      <c r="J18" s="207">
        <v>-8.6</v>
      </c>
      <c r="K18" s="208">
        <v>0.19</v>
      </c>
      <c r="L18" s="208">
        <v>0.01</v>
      </c>
    </row>
    <row r="19" spans="2:12" ht="30" customHeight="1" x14ac:dyDescent="0.45">
      <c r="B19" s="203" t="s">
        <v>22</v>
      </c>
      <c r="C19" s="204">
        <v>33090</v>
      </c>
      <c r="D19" s="205">
        <v>15.8</v>
      </c>
      <c r="E19" s="206">
        <v>10287</v>
      </c>
      <c r="F19" s="205">
        <v>72.099999999999994</v>
      </c>
      <c r="G19" s="204">
        <v>22803</v>
      </c>
      <c r="H19" s="207">
        <v>0.9</v>
      </c>
      <c r="I19" s="207">
        <v>68.900000000000006</v>
      </c>
      <c r="J19" s="207">
        <v>-10.199999999999999</v>
      </c>
      <c r="K19" s="208">
        <v>5.15</v>
      </c>
      <c r="L19" s="208">
        <v>2.27</v>
      </c>
    </row>
    <row r="20" spans="2:12" ht="30" customHeight="1" x14ac:dyDescent="0.45">
      <c r="B20" s="203" t="s">
        <v>23</v>
      </c>
      <c r="C20" s="204">
        <v>9953</v>
      </c>
      <c r="D20" s="205">
        <v>11</v>
      </c>
      <c r="E20" s="206">
        <v>6159</v>
      </c>
      <c r="F20" s="205">
        <v>-0.1</v>
      </c>
      <c r="G20" s="204">
        <v>3794</v>
      </c>
      <c r="H20" s="207">
        <v>35.4</v>
      </c>
      <c r="I20" s="207">
        <v>38.1</v>
      </c>
      <c r="J20" s="207">
        <v>6.8</v>
      </c>
      <c r="K20" s="208">
        <v>0.83</v>
      </c>
      <c r="L20" s="208">
        <v>0.66</v>
      </c>
    </row>
    <row r="21" spans="2:12" ht="30" customHeight="1" x14ac:dyDescent="0.45">
      <c r="B21" s="203" t="s">
        <v>24</v>
      </c>
      <c r="C21" s="204">
        <v>27502</v>
      </c>
      <c r="D21" s="205">
        <v>-0.5</v>
      </c>
      <c r="E21" s="206">
        <v>19961</v>
      </c>
      <c r="F21" s="205">
        <v>2.5</v>
      </c>
      <c r="G21" s="204">
        <v>7541</v>
      </c>
      <c r="H21" s="207">
        <v>-7.9</v>
      </c>
      <c r="I21" s="207">
        <v>27.4</v>
      </c>
      <c r="J21" s="207">
        <v>-2.2000000000000002</v>
      </c>
      <c r="K21" s="208">
        <v>2</v>
      </c>
      <c r="L21" s="208">
        <v>0.54</v>
      </c>
    </row>
    <row r="22" spans="2:12" ht="30" customHeight="1" x14ac:dyDescent="0.45">
      <c r="B22" s="203" t="s">
        <v>25</v>
      </c>
      <c r="C22" s="204">
        <v>81247</v>
      </c>
      <c r="D22" s="205">
        <v>-2.1</v>
      </c>
      <c r="E22" s="206">
        <v>59746</v>
      </c>
      <c r="F22" s="205">
        <v>-3.8</v>
      </c>
      <c r="G22" s="204">
        <v>21501</v>
      </c>
      <c r="H22" s="207">
        <v>2.4</v>
      </c>
      <c r="I22" s="207">
        <v>26.5</v>
      </c>
      <c r="J22" s="207">
        <v>1.2</v>
      </c>
      <c r="K22" s="208">
        <v>1.01</v>
      </c>
      <c r="L22" s="208">
        <v>1.55</v>
      </c>
    </row>
    <row r="23" spans="2:12" ht="30" customHeight="1" x14ac:dyDescent="0.45">
      <c r="B23" s="203" t="s">
        <v>26</v>
      </c>
      <c r="C23" s="204">
        <v>2286</v>
      </c>
      <c r="D23" s="205">
        <v>-37.799999999999997</v>
      </c>
      <c r="E23" s="206">
        <v>1392</v>
      </c>
      <c r="F23" s="205">
        <v>-51.9</v>
      </c>
      <c r="G23" s="204">
        <v>894</v>
      </c>
      <c r="H23" s="207">
        <v>14</v>
      </c>
      <c r="I23" s="207">
        <v>39.1</v>
      </c>
      <c r="J23" s="207">
        <v>17.7</v>
      </c>
      <c r="K23" s="208">
        <v>1.36</v>
      </c>
      <c r="L23" s="208">
        <v>1.36</v>
      </c>
    </row>
    <row r="24" spans="2:12" ht="30" customHeight="1" x14ac:dyDescent="0.45">
      <c r="B24" s="209" t="s">
        <v>27</v>
      </c>
      <c r="C24" s="210">
        <v>26328</v>
      </c>
      <c r="D24" s="211">
        <v>-0.1</v>
      </c>
      <c r="E24" s="212">
        <v>17340</v>
      </c>
      <c r="F24" s="211">
        <v>-3.7</v>
      </c>
      <c r="G24" s="210">
        <v>8988</v>
      </c>
      <c r="H24" s="213">
        <v>7.6</v>
      </c>
      <c r="I24" s="213">
        <v>34.1</v>
      </c>
      <c r="J24" s="213">
        <v>2.4</v>
      </c>
      <c r="K24" s="214">
        <v>2.2799999999999998</v>
      </c>
      <c r="L24" s="214">
        <v>2.2599999999999998</v>
      </c>
    </row>
    <row r="25" spans="2:12" ht="30" customHeight="1" x14ac:dyDescent="0.45">
      <c r="C25" s="215"/>
      <c r="D25" s="216"/>
      <c r="E25" s="216"/>
      <c r="F25" s="216"/>
      <c r="G25" s="217"/>
      <c r="H25" s="217"/>
      <c r="I25" s="215"/>
      <c r="J25" s="216"/>
      <c r="K25" s="217"/>
      <c r="L25" s="215"/>
    </row>
    <row r="26" spans="2:12" ht="30" customHeight="1" x14ac:dyDescent="0.45">
      <c r="B26" s="183" t="s">
        <v>44</v>
      </c>
      <c r="C26" s="184"/>
      <c r="D26" s="218"/>
      <c r="E26" s="218"/>
      <c r="F26" s="218"/>
      <c r="G26" s="184"/>
      <c r="H26" s="184"/>
      <c r="I26" s="184"/>
      <c r="J26" s="218"/>
      <c r="K26" s="184"/>
      <c r="L26" s="184"/>
    </row>
    <row r="27" spans="2:12" ht="30" customHeight="1" x14ac:dyDescent="0.45">
      <c r="B27" s="219"/>
      <c r="C27" s="186" t="s">
        <v>46</v>
      </c>
      <c r="D27" s="187"/>
      <c r="E27" s="220"/>
      <c r="F27" s="220"/>
      <c r="G27" s="188"/>
      <c r="H27" s="188"/>
      <c r="I27" s="188"/>
      <c r="J27" s="220"/>
      <c r="K27" s="186" t="s">
        <v>47</v>
      </c>
      <c r="L27" s="189"/>
    </row>
    <row r="28" spans="2:12" ht="30" customHeight="1" x14ac:dyDescent="0.45">
      <c r="B28" s="190"/>
      <c r="C28" s="221"/>
      <c r="D28" s="222"/>
      <c r="E28" s="193" t="s">
        <v>48</v>
      </c>
      <c r="F28" s="194"/>
      <c r="G28" s="193" t="s">
        <v>49</v>
      </c>
      <c r="H28" s="195"/>
      <c r="I28" s="195"/>
      <c r="J28" s="194"/>
      <c r="K28" s="191"/>
      <c r="L28" s="196"/>
    </row>
    <row r="29" spans="2:12" ht="30" customHeight="1" x14ac:dyDescent="0.45">
      <c r="B29" s="190"/>
      <c r="C29" s="253" t="s">
        <v>50</v>
      </c>
      <c r="D29" s="253" t="s">
        <v>51</v>
      </c>
      <c r="E29" s="253" t="s">
        <v>50</v>
      </c>
      <c r="F29" s="253" t="s">
        <v>51</v>
      </c>
      <c r="G29" s="253" t="s">
        <v>50</v>
      </c>
      <c r="H29" s="253" t="s">
        <v>51</v>
      </c>
      <c r="I29" s="255" t="s">
        <v>52</v>
      </c>
      <c r="J29" s="223"/>
      <c r="K29" s="257" t="s">
        <v>53</v>
      </c>
      <c r="L29" s="257" t="s">
        <v>54</v>
      </c>
    </row>
    <row r="30" spans="2:12" ht="30" customHeight="1" x14ac:dyDescent="0.45">
      <c r="B30" s="198"/>
      <c r="C30" s="254"/>
      <c r="D30" s="254"/>
      <c r="E30" s="254"/>
      <c r="F30" s="254"/>
      <c r="G30" s="254"/>
      <c r="H30" s="254"/>
      <c r="I30" s="256"/>
      <c r="J30" s="199" t="s">
        <v>8</v>
      </c>
      <c r="K30" s="258"/>
      <c r="L30" s="258"/>
    </row>
    <row r="31" spans="2:12" ht="30" customHeight="1" x14ac:dyDescent="0.45">
      <c r="B31" s="200"/>
      <c r="C31" s="201" t="s">
        <v>55</v>
      </c>
      <c r="D31" s="201" t="s">
        <v>10</v>
      </c>
      <c r="E31" s="201" t="s">
        <v>55</v>
      </c>
      <c r="F31" s="201" t="s">
        <v>10</v>
      </c>
      <c r="G31" s="201" t="s">
        <v>55</v>
      </c>
      <c r="H31" s="201" t="s">
        <v>10</v>
      </c>
      <c r="I31" s="201" t="s">
        <v>10</v>
      </c>
      <c r="J31" s="201" t="s">
        <v>56</v>
      </c>
      <c r="K31" s="202" t="s">
        <v>10</v>
      </c>
      <c r="L31" s="202" t="s">
        <v>10</v>
      </c>
    </row>
    <row r="32" spans="2:12" ht="30" customHeight="1" x14ac:dyDescent="0.45">
      <c r="B32" s="203" t="s">
        <v>12</v>
      </c>
      <c r="C32" s="204">
        <v>192649</v>
      </c>
      <c r="D32" s="205">
        <v>-2.6</v>
      </c>
      <c r="E32" s="206">
        <v>146360</v>
      </c>
      <c r="F32" s="205">
        <v>-1.6</v>
      </c>
      <c r="G32" s="204">
        <v>46289</v>
      </c>
      <c r="H32" s="207">
        <v>-5.8</v>
      </c>
      <c r="I32" s="207">
        <v>24</v>
      </c>
      <c r="J32" s="207">
        <v>-0.9</v>
      </c>
      <c r="K32" s="208">
        <v>1.58</v>
      </c>
      <c r="L32" s="208">
        <v>1.44</v>
      </c>
    </row>
    <row r="33" spans="2:12" ht="30" customHeight="1" x14ac:dyDescent="0.45">
      <c r="B33" s="203" t="s">
        <v>13</v>
      </c>
      <c r="C33" s="204">
        <v>6333</v>
      </c>
      <c r="D33" s="205">
        <v>0.9</v>
      </c>
      <c r="E33" s="206">
        <v>6300</v>
      </c>
      <c r="F33" s="205">
        <v>1.7</v>
      </c>
      <c r="G33" s="204">
        <v>33</v>
      </c>
      <c r="H33" s="207">
        <v>-53.6</v>
      </c>
      <c r="I33" s="207">
        <v>0.5</v>
      </c>
      <c r="J33" s="207">
        <v>-0.6</v>
      </c>
      <c r="K33" s="208">
        <v>1.1299999999999999</v>
      </c>
      <c r="L33" s="208">
        <v>0.35</v>
      </c>
    </row>
    <row r="34" spans="2:12" ht="30" customHeight="1" x14ac:dyDescent="0.45">
      <c r="B34" s="203" t="s">
        <v>14</v>
      </c>
      <c r="C34" s="204">
        <v>40165</v>
      </c>
      <c r="D34" s="205">
        <v>-1.4</v>
      </c>
      <c r="E34" s="206">
        <v>37255</v>
      </c>
      <c r="F34" s="205">
        <v>-2.6</v>
      </c>
      <c r="G34" s="204">
        <v>2910</v>
      </c>
      <c r="H34" s="207">
        <v>18.2</v>
      </c>
      <c r="I34" s="207">
        <v>7.2</v>
      </c>
      <c r="J34" s="207">
        <v>1.1000000000000001</v>
      </c>
      <c r="K34" s="208">
        <v>0.95</v>
      </c>
      <c r="L34" s="208">
        <v>0.86</v>
      </c>
    </row>
    <row r="35" spans="2:12" ht="30" customHeight="1" x14ac:dyDescent="0.45">
      <c r="B35" s="203" t="s">
        <v>15</v>
      </c>
      <c r="C35" s="204">
        <v>1325</v>
      </c>
      <c r="D35" s="205">
        <v>0.6</v>
      </c>
      <c r="E35" s="206">
        <v>1021</v>
      </c>
      <c r="F35" s="205">
        <v>-16.3</v>
      </c>
      <c r="G35" s="204">
        <v>304</v>
      </c>
      <c r="H35" s="207">
        <v>209</v>
      </c>
      <c r="I35" s="207">
        <v>22.9</v>
      </c>
      <c r="J35" s="207">
        <v>15.5</v>
      </c>
      <c r="K35" s="208">
        <v>4.37</v>
      </c>
      <c r="L35" s="208">
        <v>1.01</v>
      </c>
    </row>
    <row r="36" spans="2:12" ht="30" customHeight="1" x14ac:dyDescent="0.45">
      <c r="B36" s="203" t="s">
        <v>16</v>
      </c>
      <c r="C36" s="204">
        <v>2098</v>
      </c>
      <c r="D36" s="205">
        <v>-42</v>
      </c>
      <c r="E36" s="206">
        <v>1920</v>
      </c>
      <c r="F36" s="205">
        <v>-44.6</v>
      </c>
      <c r="G36" s="204">
        <v>178</v>
      </c>
      <c r="H36" s="207">
        <v>14.4</v>
      </c>
      <c r="I36" s="207">
        <v>8.5</v>
      </c>
      <c r="J36" s="207">
        <v>4.2</v>
      </c>
      <c r="K36" s="208">
        <v>2.14</v>
      </c>
      <c r="L36" s="208">
        <v>2.14</v>
      </c>
    </row>
    <row r="37" spans="2:12" ht="30" customHeight="1" x14ac:dyDescent="0.45">
      <c r="B37" s="203" t="s">
        <v>17</v>
      </c>
      <c r="C37" s="204">
        <v>11152</v>
      </c>
      <c r="D37" s="205">
        <v>-13.6</v>
      </c>
      <c r="E37" s="206">
        <v>10724</v>
      </c>
      <c r="F37" s="205">
        <v>-14.9</v>
      </c>
      <c r="G37" s="204">
        <v>428</v>
      </c>
      <c r="H37" s="207">
        <v>33.6</v>
      </c>
      <c r="I37" s="207">
        <v>3.8</v>
      </c>
      <c r="J37" s="207">
        <v>1.3</v>
      </c>
      <c r="K37" s="208">
        <v>3.5</v>
      </c>
      <c r="L37" s="208">
        <v>1.7</v>
      </c>
    </row>
    <row r="38" spans="2:12" ht="30" customHeight="1" x14ac:dyDescent="0.45">
      <c r="B38" s="203" t="s">
        <v>18</v>
      </c>
      <c r="C38" s="204">
        <v>26456</v>
      </c>
      <c r="D38" s="205">
        <v>0.2</v>
      </c>
      <c r="E38" s="206">
        <v>11211</v>
      </c>
      <c r="F38" s="205">
        <v>12.9</v>
      </c>
      <c r="G38" s="204">
        <v>15245</v>
      </c>
      <c r="H38" s="207">
        <v>-7.6</v>
      </c>
      <c r="I38" s="207">
        <v>57.6</v>
      </c>
      <c r="J38" s="207">
        <v>-4.8</v>
      </c>
      <c r="K38" s="208">
        <v>1.66</v>
      </c>
      <c r="L38" s="208">
        <v>1.4</v>
      </c>
    </row>
    <row r="39" spans="2:12" ht="30" customHeight="1" x14ac:dyDescent="0.45">
      <c r="B39" s="203" t="s">
        <v>19</v>
      </c>
      <c r="C39" s="204">
        <v>3934</v>
      </c>
      <c r="D39" s="205">
        <v>-3.6</v>
      </c>
      <c r="E39" s="206">
        <v>3789</v>
      </c>
      <c r="F39" s="205">
        <v>-4.5999999999999996</v>
      </c>
      <c r="G39" s="204">
        <v>145</v>
      </c>
      <c r="H39" s="207">
        <v>36.799999999999997</v>
      </c>
      <c r="I39" s="207">
        <v>3.7</v>
      </c>
      <c r="J39" s="207">
        <v>1.1000000000000001</v>
      </c>
      <c r="K39" s="208">
        <v>1.24</v>
      </c>
      <c r="L39" s="208">
        <v>1.87</v>
      </c>
    </row>
    <row r="40" spans="2:12" ht="30" customHeight="1" x14ac:dyDescent="0.45">
      <c r="B40" s="203" t="s">
        <v>20</v>
      </c>
      <c r="C40" s="204">
        <v>790</v>
      </c>
      <c r="D40" s="205">
        <v>-52.1</v>
      </c>
      <c r="E40" s="206">
        <v>462</v>
      </c>
      <c r="F40" s="205">
        <v>-60.7</v>
      </c>
      <c r="G40" s="204">
        <v>328</v>
      </c>
      <c r="H40" s="207">
        <v>-30.6</v>
      </c>
      <c r="I40" s="207">
        <v>41.5</v>
      </c>
      <c r="J40" s="207">
        <v>12.8</v>
      </c>
      <c r="K40" s="208">
        <v>2.3199999999999998</v>
      </c>
      <c r="L40" s="208">
        <v>0.52</v>
      </c>
    </row>
    <row r="41" spans="2:12" ht="30" customHeight="1" x14ac:dyDescent="0.45">
      <c r="B41" s="203" t="s">
        <v>21</v>
      </c>
      <c r="C41" s="204">
        <v>2953</v>
      </c>
      <c r="D41" s="205">
        <v>-4.9000000000000004</v>
      </c>
      <c r="E41" s="206">
        <v>2788</v>
      </c>
      <c r="F41" s="205">
        <v>-5.9</v>
      </c>
      <c r="G41" s="204">
        <v>165</v>
      </c>
      <c r="H41" s="207">
        <v>15.4</v>
      </c>
      <c r="I41" s="207">
        <v>5.6</v>
      </c>
      <c r="J41" s="207">
        <v>1</v>
      </c>
      <c r="K41" s="208">
        <v>0.48</v>
      </c>
      <c r="L41" s="208">
        <v>0.03</v>
      </c>
    </row>
    <row r="42" spans="2:12" ht="30" customHeight="1" x14ac:dyDescent="0.45">
      <c r="B42" s="203" t="s">
        <v>22</v>
      </c>
      <c r="C42" s="204">
        <v>8251</v>
      </c>
      <c r="D42" s="205">
        <v>27.6</v>
      </c>
      <c r="E42" s="206">
        <v>1955</v>
      </c>
      <c r="F42" s="205">
        <v>199.1</v>
      </c>
      <c r="G42" s="204">
        <v>6296</v>
      </c>
      <c r="H42" s="207">
        <v>8.3000000000000007</v>
      </c>
      <c r="I42" s="207">
        <v>76.3</v>
      </c>
      <c r="J42" s="207">
        <v>-13.6</v>
      </c>
      <c r="K42" s="208">
        <v>5.6</v>
      </c>
      <c r="L42" s="208">
        <v>4.53</v>
      </c>
    </row>
    <row r="43" spans="2:12" ht="30" customHeight="1" x14ac:dyDescent="0.45">
      <c r="B43" s="203" t="s">
        <v>23</v>
      </c>
      <c r="C43" s="204">
        <v>4456</v>
      </c>
      <c r="D43" s="205">
        <v>38</v>
      </c>
      <c r="E43" s="206">
        <v>3181</v>
      </c>
      <c r="F43" s="205">
        <v>33.700000000000003</v>
      </c>
      <c r="G43" s="204">
        <v>1275</v>
      </c>
      <c r="H43" s="207">
        <v>50.3</v>
      </c>
      <c r="I43" s="207">
        <v>28.6</v>
      </c>
      <c r="J43" s="207">
        <v>2.2999999999999998</v>
      </c>
      <c r="K43" s="208">
        <v>1.85</v>
      </c>
      <c r="L43" s="208">
        <v>1.49</v>
      </c>
    </row>
    <row r="44" spans="2:12" ht="30" customHeight="1" x14ac:dyDescent="0.45">
      <c r="B44" s="203" t="s">
        <v>24</v>
      </c>
      <c r="C44" s="204">
        <v>18154</v>
      </c>
      <c r="D44" s="205">
        <v>-0.8</v>
      </c>
      <c r="E44" s="206">
        <v>15858</v>
      </c>
      <c r="F44" s="205">
        <v>8.1</v>
      </c>
      <c r="G44" s="204">
        <v>2296</v>
      </c>
      <c r="H44" s="207">
        <v>-36.6</v>
      </c>
      <c r="I44" s="207">
        <v>12.6</v>
      </c>
      <c r="J44" s="207">
        <v>-7.2</v>
      </c>
      <c r="K44" s="208">
        <v>0.41</v>
      </c>
      <c r="L44" s="208">
        <v>0.17</v>
      </c>
    </row>
    <row r="45" spans="2:12" ht="30" customHeight="1" x14ac:dyDescent="0.45">
      <c r="B45" s="203" t="s">
        <v>25</v>
      </c>
      <c r="C45" s="204">
        <v>46209</v>
      </c>
      <c r="D45" s="205">
        <v>-3</v>
      </c>
      <c r="E45" s="206">
        <v>36176</v>
      </c>
      <c r="F45" s="205">
        <v>0</v>
      </c>
      <c r="G45" s="204">
        <v>10033</v>
      </c>
      <c r="H45" s="207">
        <v>-12.5</v>
      </c>
      <c r="I45" s="207">
        <v>21.7</v>
      </c>
      <c r="J45" s="207">
        <v>-2.4</v>
      </c>
      <c r="K45" s="208">
        <v>0.99</v>
      </c>
      <c r="L45" s="208">
        <v>1.46</v>
      </c>
    </row>
    <row r="46" spans="2:12" ht="30" customHeight="1" x14ac:dyDescent="0.45">
      <c r="B46" s="203" t="s">
        <v>26</v>
      </c>
      <c r="C46" s="204" t="s">
        <v>66</v>
      </c>
      <c r="D46" s="205" t="s">
        <v>66</v>
      </c>
      <c r="E46" s="206" t="s">
        <v>66</v>
      </c>
      <c r="F46" s="205" t="s">
        <v>66</v>
      </c>
      <c r="G46" s="204" t="s">
        <v>66</v>
      </c>
      <c r="H46" s="207" t="s">
        <v>66</v>
      </c>
      <c r="I46" s="207" t="s">
        <v>66</v>
      </c>
      <c r="J46" s="207" t="s">
        <v>66</v>
      </c>
      <c r="K46" s="208" t="s">
        <v>66</v>
      </c>
      <c r="L46" s="208" t="s">
        <v>66</v>
      </c>
    </row>
    <row r="47" spans="2:12" ht="30" customHeight="1" x14ac:dyDescent="0.45">
      <c r="B47" s="209" t="s">
        <v>27</v>
      </c>
      <c r="C47" s="210">
        <v>19690</v>
      </c>
      <c r="D47" s="211">
        <v>-1.3</v>
      </c>
      <c r="E47" s="212">
        <v>13051</v>
      </c>
      <c r="F47" s="211">
        <v>1.2</v>
      </c>
      <c r="G47" s="210">
        <v>6639</v>
      </c>
      <c r="H47" s="213">
        <v>-6.1</v>
      </c>
      <c r="I47" s="213">
        <v>33.700000000000003</v>
      </c>
      <c r="J47" s="213">
        <v>-1.7</v>
      </c>
      <c r="K47" s="214">
        <v>2.61</v>
      </c>
      <c r="L47" s="214">
        <v>2.88</v>
      </c>
    </row>
    <row r="48" spans="2:12" ht="30" customHeight="1" x14ac:dyDescent="0.45">
      <c r="B48" s="180" t="s">
        <v>63</v>
      </c>
      <c r="C48" s="180"/>
      <c r="D48" s="180"/>
      <c r="E48" s="180"/>
      <c r="F48" s="180"/>
      <c r="G48" s="180"/>
      <c r="H48" s="180"/>
      <c r="I48" s="180"/>
      <c r="J48" s="180"/>
      <c r="K48" s="180"/>
      <c r="L48" s="180"/>
    </row>
    <row r="49" spans="2:12" ht="30" customHeight="1" x14ac:dyDescent="0.45">
      <c r="B49" s="180" t="s">
        <v>64</v>
      </c>
      <c r="C49" s="215"/>
      <c r="D49" s="217"/>
      <c r="E49" s="217"/>
      <c r="F49" s="217"/>
      <c r="G49" s="180"/>
      <c r="H49" s="180"/>
      <c r="I49" s="180"/>
      <c r="J49" s="180"/>
      <c r="K49" s="180"/>
      <c r="L49" s="180"/>
    </row>
    <row r="50" spans="2:12" ht="24.75" customHeight="1" x14ac:dyDescent="0.45"/>
    <row r="51" spans="2:12" ht="24.75" customHeight="1" x14ac:dyDescent="0.45"/>
  </sheetData>
  <mergeCells count="18">
    <mergeCell ref="K29:K30"/>
    <mergeCell ref="L29:L30"/>
    <mergeCell ref="I6:I7"/>
    <mergeCell ref="K6:K7"/>
    <mergeCell ref="L6:L7"/>
    <mergeCell ref="C29:C30"/>
    <mergeCell ref="D29:D30"/>
    <mergeCell ref="E29:E30"/>
    <mergeCell ref="F29:F30"/>
    <mergeCell ref="G29:G30"/>
    <mergeCell ref="H29:H30"/>
    <mergeCell ref="I29:I30"/>
    <mergeCell ref="C6:C7"/>
    <mergeCell ref="D6:D7"/>
    <mergeCell ref="E6:E7"/>
    <mergeCell ref="F6:F7"/>
    <mergeCell ref="G6:G7"/>
    <mergeCell ref="H6:H7"/>
  </mergeCells>
  <phoneticPr fontId="24"/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r:id="rId1"/>
  <headerFooter scaleWithDoc="0" alignWithMargins="0">
    <oddFooter>&amp;C- 10 -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表１</vt:lpstr>
      <vt:lpstr>表２ </vt:lpstr>
      <vt:lpstr>表２(2)</vt:lpstr>
      <vt:lpstr>表３</vt:lpstr>
      <vt:lpstr>表４ </vt:lpstr>
      <vt:lpstr>表４(2)</vt:lpstr>
      <vt:lpstr>表５</vt:lpstr>
      <vt:lpstr>表１!Print_Area</vt:lpstr>
      <vt:lpstr>'表２ '!Print_Area</vt:lpstr>
      <vt:lpstr>'表２(2)'!Print_Area</vt:lpstr>
      <vt:lpstr>表３!Print_Area</vt:lpstr>
      <vt:lpstr>'表４ '!Print_Area</vt:lpstr>
      <vt:lpstr>'表４(2)'!Print_Area</vt:lpstr>
      <vt:lpstr>表５!Print_Area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勝久</dc:creator>
  <cp:lastModifiedBy>川越 淳平</cp:lastModifiedBy>
  <cp:lastPrinted>2025-09-22T04:57:18Z</cp:lastPrinted>
  <dcterms:created xsi:type="dcterms:W3CDTF">2024-12-19T23:26:05Z</dcterms:created>
  <dcterms:modified xsi:type="dcterms:W3CDTF">2025-09-22T04:57:28Z</dcterms:modified>
</cp:coreProperties>
</file>