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50018\Desktop\ホームページ用\"/>
    </mc:Choice>
  </mc:AlternateContent>
  <xr:revisionPtr revIDLastSave="0" documentId="13_ncr:1_{F6DE7873-4413-415B-B050-275F3DF8DB0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様式" sheetId="9" r:id="rId1"/>
    <sheet name="記載例" sheetId="10" r:id="rId2"/>
  </sheets>
  <definedNames>
    <definedName name="_xlnm.Print_Area" localSheetId="1">記載例!$A$1:$BK$34</definedName>
    <definedName name="_xlnm.Print_Area" localSheetId="0">様式!$A$1:$BJ$34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14" i="10" l="1"/>
  <c r="AI12" i="10"/>
  <c r="AI10" i="10"/>
  <c r="BB28" i="10"/>
  <c r="BB26" i="10"/>
  <c r="BB24" i="10"/>
  <c r="BB22" i="10"/>
  <c r="BB20" i="10"/>
  <c r="BB18" i="10"/>
  <c r="BB16" i="10"/>
  <c r="BB14" i="10"/>
  <c r="BB12" i="10"/>
  <c r="BB10" i="10"/>
  <c r="BB28" i="9"/>
  <c r="AE28" i="9" s="1"/>
  <c r="AI28" i="9" s="1"/>
  <c r="BB26" i="9"/>
  <c r="AE26" i="9" s="1"/>
  <c r="AI26" i="9" s="1"/>
  <c r="BB24" i="9"/>
  <c r="AE24" i="9" s="1"/>
  <c r="AI24" i="9" s="1"/>
  <c r="BB22" i="9"/>
  <c r="AE22" i="9" s="1"/>
  <c r="AI22" i="9" s="1"/>
  <c r="BB20" i="9"/>
  <c r="BB18" i="9"/>
  <c r="AE18" i="9" s="1"/>
  <c r="AI18" i="9" s="1"/>
  <c r="BB16" i="9"/>
  <c r="AE16" i="9" s="1"/>
  <c r="AI16" i="9" s="1"/>
  <c r="BB14" i="9"/>
  <c r="AE14" i="9" s="1"/>
  <c r="AI14" i="9" s="1"/>
  <c r="BB12" i="9"/>
  <c r="AE12" i="9" s="1"/>
  <c r="AI12" i="9" s="1"/>
  <c r="BB10" i="9"/>
  <c r="BE28" i="9"/>
  <c r="BE26" i="9"/>
  <c r="BE24" i="9"/>
  <c r="BE22" i="9"/>
  <c r="BE20" i="9"/>
  <c r="BE18" i="9"/>
  <c r="BE16" i="9"/>
  <c r="BE14" i="9"/>
  <c r="BE12" i="9"/>
  <c r="AE20" i="9"/>
  <c r="AI20" i="9" s="1"/>
  <c r="AO30" i="9"/>
  <c r="AE10" i="10" l="1"/>
  <c r="AE12" i="10"/>
  <c r="AE14" i="10"/>
  <c r="AE16" i="10"/>
  <c r="AE18" i="10"/>
  <c r="BE28" i="10"/>
  <c r="BE26" i="10"/>
  <c r="BE24" i="10"/>
  <c r="BE22" i="10"/>
  <c r="BE20" i="10"/>
  <c r="BE18" i="10"/>
  <c r="BE16" i="10"/>
  <c r="BE14" i="10"/>
  <c r="BE12" i="10"/>
  <c r="AO30" i="10" l="1"/>
  <c r="BF28" i="10"/>
  <c r="AE28" i="10"/>
  <c r="AI28" i="10" s="1"/>
  <c r="BF26" i="10"/>
  <c r="AE26" i="10"/>
  <c r="AI26" i="10" s="1"/>
  <c r="BF24" i="10"/>
  <c r="AE24" i="10"/>
  <c r="AI24" i="10" s="1"/>
  <c r="BF22" i="10"/>
  <c r="AE22" i="10"/>
  <c r="AI22" i="10" s="1"/>
  <c r="AE20" i="10"/>
  <c r="AI20" i="10" s="1"/>
  <c r="AI18" i="10"/>
  <c r="AI16" i="10"/>
  <c r="BE10" i="10"/>
  <c r="AE10" i="9"/>
  <c r="AI10" i="9" s="1"/>
  <c r="AI30" i="9" s="1"/>
  <c r="AI30" i="10" l="1"/>
  <c r="BE10" i="9"/>
</calcChain>
</file>

<file path=xl/sharedStrings.xml><?xml version="1.0" encoding="utf-8"?>
<sst xmlns="http://schemas.openxmlformats.org/spreadsheetml/2006/main" count="129" uniqueCount="47">
  <si>
    <t>用紙日本工業規格Ａ４</t>
  </si>
  <si>
    <t>※２回目以降の申請の際に前回の状況を記載すること。</t>
  </si>
  <si>
    <t>ℓ</t>
  </si>
  <si>
    <t>機　　械　　等　　の　　明　　細</t>
  </si>
  <si>
    <t>型　　式</t>
  </si>
  <si>
    <t>機　械　の　名　称</t>
  </si>
  <si>
    <t>No.</t>
  </si>
  <si>
    <t>氏名又は名称</t>
  </si>
  <si>
    <t>今回申請
計算期間</t>
  </si>
  <si>
    <t>住所又は事業所所在地</t>
  </si>
  <si>
    <t>使用者</t>
  </si>
  <si>
    <t>使用者番号</t>
  </si>
  <si>
    <t>免　税　軽　油　所　要　数　量　算　出　基　礎</t>
    <phoneticPr fontId="2"/>
  </si>
  <si>
    <t>軸馬力</t>
    <rPh sb="0" eb="3">
      <t>ジクバリキ</t>
    </rPh>
    <phoneticPr fontId="2"/>
  </si>
  <si>
    <t>備考</t>
    <rPh sb="0" eb="2">
      <t>ビコウ</t>
    </rPh>
    <phoneticPr fontId="2"/>
  </si>
  <si>
    <t>年</t>
    <rPh sb="0" eb="1">
      <t>ネン</t>
    </rPh>
    <phoneticPr fontId="2"/>
  </si>
  <si>
    <t>自</t>
    <phoneticPr fontId="2"/>
  </si>
  <si>
    <t>至</t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</si>
  <si>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</si>
  <si>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</si>
  <si>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一日平均
稼働見込
時間②</t>
    <rPh sb="0" eb="2">
      <t>イチニチ</t>
    </rPh>
    <rPh sb="2" eb="4">
      <t>ヘイキン</t>
    </rPh>
    <rPh sb="5" eb="7">
      <t>カドウ</t>
    </rPh>
    <rPh sb="7" eb="9">
      <t>ミコミ</t>
    </rPh>
    <rPh sb="10" eb="12">
      <t>ジカン</t>
    </rPh>
    <phoneticPr fontId="2"/>
  </si>
  <si>
    <t>ℓ</t>
    <phoneticPr fontId="2"/>
  </si>
  <si>
    <t>期間中の
稼働見込
日数①</t>
    <rPh sb="0" eb="3">
      <t>キカンチュウ</t>
    </rPh>
    <rPh sb="5" eb="7">
      <t>カドウ</t>
    </rPh>
    <rPh sb="7" eb="9">
      <t>ミコミ</t>
    </rPh>
    <rPh sb="10" eb="12">
      <t>ニッスウ</t>
    </rPh>
    <phoneticPr fontId="2"/>
  </si>
  <si>
    <t>（参考）直近報告における実績値
（第16号の30様式裏面より）</t>
    <rPh sb="1" eb="3">
      <t>サンコウ</t>
    </rPh>
    <rPh sb="12" eb="14">
      <t>ジッセキ</t>
    </rPh>
    <rPh sb="14" eb="15">
      <t>チ</t>
    </rPh>
    <rPh sb="17" eb="18">
      <t>ダイ</t>
    </rPh>
    <rPh sb="20" eb="21">
      <t>ゴウ</t>
    </rPh>
    <rPh sb="24" eb="26">
      <t>ヨウシキ</t>
    </rPh>
    <rPh sb="26" eb="28">
      <t>ウラメン</t>
    </rPh>
    <phoneticPr fontId="2"/>
  </si>
  <si>
    <t>期間中の
軽油見込使用量
=(①×②×③)
④</t>
    <rPh sb="0" eb="3">
      <t>キカンチュウ</t>
    </rPh>
    <rPh sb="5" eb="7">
      <t>ケイユ</t>
    </rPh>
    <rPh sb="7" eb="9">
      <t>ミコミ</t>
    </rPh>
    <rPh sb="9" eb="12">
      <t>シヨウリョウ</t>
    </rPh>
    <phoneticPr fontId="2"/>
  </si>
  <si>
    <t>免税軽油
使用数量⑤</t>
    <rPh sb="0" eb="2">
      <t>メンゼイ</t>
    </rPh>
    <rPh sb="2" eb="4">
      <t>ケイユ</t>
    </rPh>
    <rPh sb="5" eb="7">
      <t>シヨウ</t>
    </rPh>
    <rPh sb="7" eb="9">
      <t>スウリョウ</t>
    </rPh>
    <phoneticPr fontId="2"/>
  </si>
  <si>
    <t>稼働
日数
⑥</t>
    <rPh sb="0" eb="2">
      <t>カドウ</t>
    </rPh>
    <rPh sb="3" eb="5">
      <t>ニッスウ</t>
    </rPh>
    <phoneticPr fontId="2"/>
  </si>
  <si>
    <t>稼働
時間
⑦</t>
    <rPh sb="0" eb="2">
      <t>カドウ</t>
    </rPh>
    <rPh sb="3" eb="5">
      <t>ジカン</t>
    </rPh>
    <phoneticPr fontId="2"/>
  </si>
  <si>
    <t>別紙様式５号</t>
    <rPh sb="0" eb="2">
      <t>ベッシ</t>
    </rPh>
    <rPh sb="2" eb="4">
      <t>ヨウシキ</t>
    </rPh>
    <rPh sb="5" eb="6">
      <t>ゴウ</t>
    </rPh>
    <phoneticPr fontId="2"/>
  </si>
  <si>
    <t>令和</t>
    <rPh sb="0" eb="2">
      <t>レイワ</t>
    </rPh>
    <phoneticPr fontId="2"/>
  </si>
  <si>
    <t>1時間当たり
軽油使用量
（実績値）
③(=⑧)</t>
    <rPh sb="1" eb="3">
      <t>ジカン</t>
    </rPh>
    <rPh sb="3" eb="4">
      <t>ア</t>
    </rPh>
    <rPh sb="7" eb="9">
      <t>ケイユ</t>
    </rPh>
    <rPh sb="9" eb="12">
      <t>シヨウリョウ</t>
    </rPh>
    <rPh sb="14" eb="17">
      <t>ジッセキチ</t>
    </rPh>
    <phoneticPr fontId="2"/>
  </si>
  <si>
    <t>1時間当たり
軽油使用量
（実績値）
=(⑤÷⑦)
⑧</t>
    <rPh sb="1" eb="3">
      <t>ジカン</t>
    </rPh>
    <rPh sb="3" eb="4">
      <t>ア</t>
    </rPh>
    <rPh sb="7" eb="9">
      <t>ケイユ</t>
    </rPh>
    <rPh sb="9" eb="12">
      <t>シヨウリョウ</t>
    </rPh>
    <rPh sb="14" eb="17">
      <t>ジッセキチ</t>
    </rPh>
    <phoneticPr fontId="2"/>
  </si>
  <si>
    <t>トラクター</t>
  </si>
  <si>
    <t>ホイルローダー</t>
  </si>
  <si>
    <t>宮崎市橘通東８丁目９－１０</t>
    <rPh sb="5" eb="6">
      <t>ヒガシ</t>
    </rPh>
    <phoneticPr fontId="2"/>
  </si>
  <si>
    <t>機械の名称</t>
    <phoneticPr fontId="2"/>
  </si>
  <si>
    <t>合計台数</t>
    <rPh sb="2" eb="4">
      <t>ダイスウ</t>
    </rPh>
    <phoneticPr fontId="2"/>
  </si>
  <si>
    <t>農事組合法人　県庁畜産　代表　宮崎　太郎</t>
    <rPh sb="15" eb="17">
      <t>ミヤザキ</t>
    </rPh>
    <rPh sb="18" eb="20">
      <t>タロウ</t>
    </rPh>
    <phoneticPr fontId="2"/>
  </si>
  <si>
    <t>○</t>
    <phoneticPr fontId="2"/>
  </si>
  <si>
    <r>
      <rPr>
        <sz val="16"/>
        <rFont val="HGS創英角ﾎﾟｯﾌﾟ体"/>
        <family val="3"/>
        <charset val="128"/>
      </rPr>
      <t>３</t>
    </r>
    <r>
      <rPr>
        <sz val="16"/>
        <rFont val="ＭＳ 明朝"/>
        <family val="1"/>
        <charset val="128"/>
      </rPr>
      <t>台</t>
    </r>
    <phoneticPr fontId="2"/>
  </si>
  <si>
    <t>□</t>
    <phoneticPr fontId="2"/>
  </si>
  <si>
    <t>ｸﾎﾞﾀFT○○</t>
    <phoneticPr fontId="2"/>
  </si>
  <si>
    <t>ﾔﾝﾏｰYT○A</t>
    <phoneticPr fontId="2"/>
  </si>
  <si>
    <t>ﾐﾂﾋﾞｼ○C2</t>
    <phoneticPr fontId="2"/>
  </si>
  <si>
    <t>※③及び⑧は、小数点以下第１位まで算出（小数点以下第２位を四捨五入）してください。</t>
    <rPh sb="2" eb="3">
      <t>オヨ</t>
    </rPh>
    <rPh sb="7" eb="10">
      <t>ショウスウテン</t>
    </rPh>
    <rPh sb="10" eb="12">
      <t>イカ</t>
    </rPh>
    <rPh sb="12" eb="13">
      <t>ダイ</t>
    </rPh>
    <rPh sb="14" eb="15">
      <t>イ</t>
    </rPh>
    <rPh sb="17" eb="19">
      <t>サンシュツ</t>
    </rPh>
    <rPh sb="20" eb="23">
      <t>ショウスウテン</t>
    </rPh>
    <rPh sb="23" eb="25">
      <t>イカ</t>
    </rPh>
    <rPh sb="25" eb="26">
      <t>ダイ</t>
    </rPh>
    <rPh sb="27" eb="28">
      <t>イ</t>
    </rPh>
    <rPh sb="29" eb="33">
      <t>シシャゴニュウ</t>
    </rPh>
    <phoneticPr fontId="2"/>
  </si>
  <si>
    <t>※２回目以降の申請の際に前回の状況を記載すること。</t>
    <phoneticPr fontId="2"/>
  </si>
  <si>
    <t>※④は、小数点以下を切り捨ててください。</t>
    <rPh sb="4" eb="7">
      <t>ショウスウテン</t>
    </rPh>
    <rPh sb="7" eb="9">
      <t>イカ</t>
    </rPh>
    <rPh sb="10" eb="11">
      <t>キ</t>
    </rPh>
    <rPh sb="12" eb="13">
      <t>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</si>
</sst>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台&quot;"/>
    <numFmt numFmtId="177" formatCode="0.0_ "/>
    <numFmt numFmtId="178" formatCode="0.0_);[Red]\(0.0\)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DejaVu Sans"/>
      <family val="2"/>
    </font>
    <font>
      <sz val="11"/>
      <name val="ＭＳ Ｐ明朝"/>
      <family val="1"/>
      <charset val="128"/>
    </font>
    <font>
      <sz val="11"/>
      <name val="HGPｺﾞｼｯｸM"/>
      <family val="3"/>
      <charset val="128"/>
    </font>
    <font>
      <sz val="12"/>
      <name val="ＭＳ Ｐ明朝"/>
      <family val="1"/>
      <charset val="128"/>
    </font>
    <font>
      <sz val="12"/>
      <name val="DejaVu Sans"/>
      <family val="2"/>
    </font>
    <font>
      <b/>
      <sz val="18"/>
      <name val="HGS創英角ﾎﾟｯﾌﾟ体"/>
      <family val="3"/>
      <charset val="128"/>
    </font>
    <font>
      <b/>
      <sz val="16"/>
      <name val="HGS創英角ﾎﾟｯﾌﾟ体"/>
      <family val="3"/>
      <charset val="128"/>
    </font>
    <font>
      <b/>
      <sz val="16"/>
      <name val="HGP創英角ﾎﾟｯﾌﾟ体"/>
      <family val="3"/>
      <charset val="128"/>
    </font>
    <font>
      <sz val="16"/>
      <name val="HGP創英角ﾎﾟｯﾌﾟ体"/>
      <family val="3"/>
      <charset val="128"/>
    </font>
    <font>
      <sz val="16"/>
      <name val="HGS創英角ﾎﾟｯﾌﾟ体"/>
      <family val="3"/>
      <charset val="128"/>
    </font>
    <font>
      <sz val="14"/>
      <name val="ＭＳ Ｐゴシック"/>
      <family val="3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6"/>
      <name val="DejaVu Sans"/>
      <family val="2"/>
    </font>
    <font>
      <sz val="18"/>
      <name val="ＭＳ 明朝"/>
      <family val="1"/>
      <charset val="128"/>
    </font>
    <font>
      <sz val="16"/>
      <name val="HG正楷書体-PRO"/>
      <family val="4"/>
      <charset val="128"/>
    </font>
    <font>
      <sz val="16"/>
      <name val="HGS創英角ｺﾞｼｯｸUB"/>
      <family val="3"/>
      <charset val="128"/>
    </font>
    <font>
      <sz val="16"/>
      <name val="HGP創英角ｺﾞｼｯｸUB"/>
      <family val="3"/>
      <charset val="128"/>
    </font>
    <font>
      <sz val="11"/>
      <name val="ＭＳ ゴシック"/>
      <family val="3"/>
      <charset val="128"/>
    </font>
    <font>
      <sz val="16"/>
      <name val="ＭＳ 明朝"/>
      <family val="3"/>
      <charset val="128"/>
    </font>
    <font>
      <sz val="14"/>
      <name val="HGS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9"/>
      </patternFill>
    </fill>
  </fills>
  <borders count="1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407">
    <xf numFmtId="0" fontId="0" fillId="0" borderId="0" xfId="0"/>
    <xf numFmtId="0" fontId="16" fillId="2" borderId="0" xfId="2" applyFont="1" applyFill="1">
      <alignment vertical="center"/>
    </xf>
    <xf numFmtId="0" fontId="1" fillId="2" borderId="0" xfId="2" applyFill="1">
      <alignment vertical="center"/>
    </xf>
    <xf numFmtId="0" fontId="1" fillId="0" borderId="0" xfId="2">
      <alignment vertical="center"/>
    </xf>
    <xf numFmtId="0" fontId="5" fillId="2" borderId="0" xfId="2" applyFont="1" applyFill="1">
      <alignment vertical="center"/>
    </xf>
    <xf numFmtId="0" fontId="9" fillId="2" borderId="14" xfId="2" applyFont="1" applyFill="1" applyBorder="1" applyAlignment="1">
      <alignment horizontal="right" vertical="center"/>
    </xf>
    <xf numFmtId="0" fontId="9" fillId="2" borderId="9" xfId="2" applyFont="1" applyFill="1" applyBorder="1" applyAlignment="1">
      <alignment horizontal="right" vertical="center"/>
    </xf>
    <xf numFmtId="0" fontId="7" fillId="2" borderId="91" xfId="2" applyFont="1" applyFill="1" applyBorder="1">
      <alignment vertical="center"/>
    </xf>
    <xf numFmtId="0" fontId="7" fillId="2" borderId="58" xfId="2" applyFont="1" applyFill="1" applyBorder="1">
      <alignment vertical="center"/>
    </xf>
    <xf numFmtId="0" fontId="9" fillId="2" borderId="92" xfId="2" applyFont="1" applyFill="1" applyBorder="1" applyAlignment="1">
      <alignment horizontal="right" vertical="center"/>
    </xf>
    <xf numFmtId="0" fontId="9" fillId="2" borderId="59" xfId="2" applyFont="1" applyFill="1" applyBorder="1" applyAlignment="1">
      <alignment horizontal="right" vertical="center"/>
    </xf>
    <xf numFmtId="0" fontId="7" fillId="2" borderId="14" xfId="2" applyFont="1" applyFill="1" applyBorder="1">
      <alignment vertical="center"/>
    </xf>
    <xf numFmtId="0" fontId="7" fillId="2" borderId="48" xfId="2" applyFont="1" applyFill="1" applyBorder="1">
      <alignment vertical="center"/>
    </xf>
    <xf numFmtId="0" fontId="9" fillId="2" borderId="112" xfId="2" applyFont="1" applyFill="1" applyBorder="1" applyAlignment="1">
      <alignment horizontal="right" vertical="center"/>
    </xf>
    <xf numFmtId="0" fontId="9" fillId="2" borderId="116" xfId="2" applyFont="1" applyFill="1" applyBorder="1" applyAlignment="1">
      <alignment horizontal="right" vertical="center"/>
    </xf>
    <xf numFmtId="0" fontId="7" fillId="2" borderId="119" xfId="2" applyFont="1" applyFill="1" applyBorder="1">
      <alignment vertical="center"/>
    </xf>
    <xf numFmtId="0" fontId="7" fillId="2" borderId="123" xfId="2" applyFont="1" applyFill="1" applyBorder="1">
      <alignment vertical="center"/>
    </xf>
    <xf numFmtId="0" fontId="6" fillId="2" borderId="0" xfId="2" applyFont="1" applyFill="1">
      <alignment vertical="center"/>
    </xf>
    <xf numFmtId="0" fontId="7" fillId="2" borderId="0" xfId="2" applyFont="1" applyFill="1">
      <alignment vertical="center"/>
    </xf>
    <xf numFmtId="0" fontId="8" fillId="2" borderId="0" xfId="2" applyFont="1" applyFill="1" applyAlignment="1">
      <alignment horizontal="right" vertical="center"/>
    </xf>
    <xf numFmtId="0" fontId="5" fillId="0" borderId="0" xfId="2" applyFont="1">
      <alignment vertical="center"/>
    </xf>
    <xf numFmtId="0" fontId="7" fillId="0" borderId="0" xfId="2" applyFont="1">
      <alignment vertical="center"/>
    </xf>
    <xf numFmtId="0" fontId="6" fillId="0" borderId="0" xfId="2" applyFont="1" applyAlignment="1">
      <alignment horizontal="right" vertical="center"/>
    </xf>
    <xf numFmtId="0" fontId="9" fillId="2" borderId="12" xfId="2" applyFont="1" applyFill="1" applyBorder="1" applyAlignment="1">
      <alignment horizontal="right" vertical="center"/>
    </xf>
    <xf numFmtId="0" fontId="9" fillId="2" borderId="133" xfId="2" applyFont="1" applyFill="1" applyBorder="1" applyAlignment="1">
      <alignment horizontal="right" vertical="center"/>
    </xf>
    <xf numFmtId="0" fontId="7" fillId="2" borderId="138" xfId="2" applyFont="1" applyFill="1" applyBorder="1">
      <alignment vertical="center"/>
    </xf>
    <xf numFmtId="0" fontId="7" fillId="2" borderId="142" xfId="2" applyFont="1" applyFill="1" applyBorder="1">
      <alignment vertical="center"/>
    </xf>
    <xf numFmtId="0" fontId="24" fillId="2" borderId="0" xfId="2" applyFont="1" applyFill="1">
      <alignment vertical="center"/>
    </xf>
    <xf numFmtId="0" fontId="18" fillId="2" borderId="0" xfId="2" applyFont="1" applyFill="1" applyAlignment="1">
      <alignment horizontal="center" vertical="center"/>
    </xf>
    <xf numFmtId="0" fontId="19" fillId="2" borderId="0" xfId="2" applyFont="1" applyFill="1" applyAlignment="1">
      <alignment horizontal="center" vertical="center"/>
    </xf>
    <xf numFmtId="0" fontId="6" fillId="2" borderId="131" xfId="2" applyFont="1" applyFill="1" applyBorder="1" applyAlignment="1">
      <alignment horizontal="center" vertical="center"/>
    </xf>
    <xf numFmtId="0" fontId="6" fillId="2" borderId="150" xfId="2" applyFont="1" applyFill="1" applyBorder="1" applyAlignment="1">
      <alignment horizontal="center" vertical="center"/>
    </xf>
    <xf numFmtId="0" fontId="6" fillId="2" borderId="90" xfId="2" applyFont="1" applyFill="1" applyBorder="1" applyAlignment="1">
      <alignment horizontal="center" vertical="center"/>
    </xf>
    <xf numFmtId="0" fontId="6" fillId="2" borderId="30" xfId="2" applyFont="1" applyFill="1" applyBorder="1" applyAlignment="1">
      <alignment horizontal="center" vertical="center"/>
    </xf>
    <xf numFmtId="0" fontId="6" fillId="2" borderId="96" xfId="2" applyFont="1" applyFill="1" applyBorder="1" applyAlignment="1">
      <alignment horizontal="center" vertical="center" textRotation="255"/>
    </xf>
    <xf numFmtId="0" fontId="6" fillId="2" borderId="151" xfId="2" applyFont="1" applyFill="1" applyBorder="1" applyAlignment="1">
      <alignment horizontal="center" vertical="center" textRotation="255"/>
    </xf>
    <xf numFmtId="0" fontId="6" fillId="2" borderId="15" xfId="2" applyFont="1" applyFill="1" applyBorder="1" applyAlignment="1">
      <alignment horizontal="center" vertical="center" textRotation="255"/>
    </xf>
    <xf numFmtId="0" fontId="6" fillId="2" borderId="67" xfId="2" applyFont="1" applyFill="1" applyBorder="1" applyAlignment="1">
      <alignment horizontal="center" vertical="center" textRotation="255"/>
    </xf>
    <xf numFmtId="0" fontId="6" fillId="2" borderId="99" xfId="2" applyFont="1" applyFill="1" applyBorder="1" applyAlignment="1">
      <alignment horizontal="center" vertical="center" textRotation="255"/>
    </xf>
    <xf numFmtId="0" fontId="6" fillId="2" borderId="157" xfId="2" applyFont="1" applyFill="1" applyBorder="1" applyAlignment="1">
      <alignment horizontal="center" vertical="center" textRotation="255"/>
    </xf>
    <xf numFmtId="0" fontId="6" fillId="2" borderId="86" xfId="2" applyFont="1" applyFill="1" applyBorder="1" applyAlignment="1">
      <alignment horizontal="center" vertical="center" shrinkToFit="1"/>
    </xf>
    <xf numFmtId="0" fontId="6" fillId="2" borderId="3" xfId="2" applyFont="1" applyFill="1" applyBorder="1" applyAlignment="1">
      <alignment horizontal="center" vertical="center" shrinkToFit="1"/>
    </xf>
    <xf numFmtId="0" fontId="17" fillId="3" borderId="86" xfId="2" applyFont="1" applyFill="1" applyBorder="1" applyAlignment="1" applyProtection="1">
      <alignment horizontal="center" vertical="center" shrinkToFit="1"/>
      <protection locked="0"/>
    </xf>
    <xf numFmtId="0" fontId="17" fillId="3" borderId="3" xfId="2" applyFont="1" applyFill="1" applyBorder="1" applyAlignment="1" applyProtection="1">
      <alignment horizontal="center" vertical="center" shrinkToFit="1"/>
      <protection locked="0"/>
    </xf>
    <xf numFmtId="0" fontId="6" fillId="2" borderId="152" xfId="2" applyFont="1" applyFill="1" applyBorder="1" applyAlignment="1">
      <alignment horizontal="center" vertical="center" wrapText="1"/>
    </xf>
    <xf numFmtId="0" fontId="6" fillId="2" borderId="96" xfId="2" applyFont="1" applyFill="1" applyBorder="1" applyAlignment="1">
      <alignment horizontal="center" vertical="center" wrapText="1"/>
    </xf>
    <xf numFmtId="0" fontId="6" fillId="2" borderId="151" xfId="2" applyFont="1" applyFill="1" applyBorder="1" applyAlignment="1">
      <alignment horizontal="center" vertical="center" wrapText="1"/>
    </xf>
    <xf numFmtId="0" fontId="6" fillId="2" borderId="66" xfId="2" applyFont="1" applyFill="1" applyBorder="1" applyAlignment="1">
      <alignment horizontal="center" vertical="center" wrapText="1"/>
    </xf>
    <xf numFmtId="0" fontId="6" fillId="2" borderId="15" xfId="2" applyFont="1" applyFill="1" applyBorder="1" applyAlignment="1">
      <alignment horizontal="center" vertical="center" wrapText="1"/>
    </xf>
    <xf numFmtId="0" fontId="6" fillId="2" borderId="67" xfId="2" applyFont="1" applyFill="1" applyBorder="1" applyAlignment="1">
      <alignment horizontal="center" vertical="center" wrapText="1"/>
    </xf>
    <xf numFmtId="0" fontId="6" fillId="2" borderId="158" xfId="2" applyFont="1" applyFill="1" applyBorder="1" applyAlignment="1">
      <alignment horizontal="center" vertical="center" wrapText="1"/>
    </xf>
    <xf numFmtId="0" fontId="6" fillId="2" borderId="99" xfId="2" applyFont="1" applyFill="1" applyBorder="1" applyAlignment="1">
      <alignment horizontal="center" vertical="center" wrapText="1"/>
    </xf>
    <xf numFmtId="0" fontId="6" fillId="2" borderId="157" xfId="2" applyFont="1" applyFill="1" applyBorder="1" applyAlignment="1">
      <alignment horizontal="center" vertical="center" wrapText="1"/>
    </xf>
    <xf numFmtId="0" fontId="1" fillId="2" borderId="153" xfId="2" applyFill="1" applyBorder="1" applyAlignment="1">
      <alignment horizontal="center" vertical="center"/>
    </xf>
    <xf numFmtId="0" fontId="1" fillId="2" borderId="11" xfId="2" applyFill="1" applyBorder="1" applyAlignment="1">
      <alignment horizontal="center" vertical="center"/>
    </xf>
    <xf numFmtId="0" fontId="1" fillId="2" borderId="50" xfId="2" applyFill="1" applyBorder="1" applyAlignment="1">
      <alignment horizontal="center" vertical="center"/>
    </xf>
    <xf numFmtId="0" fontId="1" fillId="2" borderId="51" xfId="2" applyFill="1" applyBorder="1" applyAlignment="1">
      <alignment horizontal="center" vertical="center"/>
    </xf>
    <xf numFmtId="58" fontId="1" fillId="2" borderId="11" xfId="2" applyNumberFormat="1" applyFill="1" applyBorder="1" applyAlignment="1">
      <alignment horizontal="center" vertical="center"/>
    </xf>
    <xf numFmtId="58" fontId="1" fillId="2" borderId="51" xfId="2" applyNumberFormat="1" applyFill="1" applyBorder="1" applyAlignment="1">
      <alignment horizontal="center" vertical="center"/>
    </xf>
    <xf numFmtId="0" fontId="17" fillId="3" borderId="11" xfId="2" applyFont="1" applyFill="1" applyBorder="1" applyAlignment="1" applyProtection="1">
      <alignment horizontal="center" vertical="center"/>
      <protection locked="0"/>
    </xf>
    <xf numFmtId="0" fontId="17" fillId="3" borderId="51" xfId="2" applyFont="1" applyFill="1" applyBorder="1" applyAlignment="1" applyProtection="1">
      <alignment horizontal="center" vertical="center"/>
      <protection locked="0"/>
    </xf>
    <xf numFmtId="0" fontId="1" fillId="2" borderId="12" xfId="2" applyFill="1" applyBorder="1" applyAlignment="1">
      <alignment horizontal="center" vertical="center"/>
    </xf>
    <xf numFmtId="0" fontId="1" fillId="2" borderId="154" xfId="2" applyFill="1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20" fillId="3" borderId="102" xfId="2" applyFont="1" applyFill="1" applyBorder="1" applyAlignment="1" applyProtection="1">
      <alignment horizontal="center" vertical="center"/>
      <protection locked="0"/>
    </xf>
    <xf numFmtId="0" fontId="20" fillId="3" borderId="29" xfId="2" applyFont="1" applyFill="1" applyBorder="1" applyAlignment="1" applyProtection="1">
      <alignment horizontal="center" vertical="center"/>
      <protection locked="0"/>
    </xf>
    <xf numFmtId="0" fontId="20" fillId="3" borderId="155" xfId="2" applyFont="1" applyFill="1" applyBorder="1" applyAlignment="1" applyProtection="1">
      <alignment horizontal="center" vertical="center"/>
      <protection locked="0"/>
    </xf>
    <xf numFmtId="0" fontId="20" fillId="3" borderId="156" xfId="2" applyFont="1" applyFill="1" applyBorder="1" applyAlignment="1" applyProtection="1">
      <alignment horizontal="center" vertical="center"/>
      <protection locked="0"/>
    </xf>
    <xf numFmtId="0" fontId="6" fillId="2" borderId="3" xfId="2" applyFont="1" applyFill="1" applyBorder="1" applyAlignment="1">
      <alignment horizontal="center" vertical="distributed" wrapText="1"/>
    </xf>
    <xf numFmtId="0" fontId="6" fillId="2" borderId="147" xfId="2" applyFont="1" applyFill="1" applyBorder="1" applyAlignment="1">
      <alignment horizontal="center" vertical="distributed" wrapText="1"/>
    </xf>
    <xf numFmtId="0" fontId="20" fillId="3" borderId="3" xfId="2" applyFont="1" applyFill="1" applyBorder="1" applyAlignment="1" applyProtection="1">
      <alignment horizontal="center" vertical="center" shrinkToFit="1"/>
      <protection locked="0"/>
    </xf>
    <xf numFmtId="0" fontId="20" fillId="3" borderId="147" xfId="2" applyFont="1" applyFill="1" applyBorder="1" applyAlignment="1" applyProtection="1">
      <alignment horizontal="center" vertical="center" shrinkToFit="1"/>
      <protection locked="0"/>
    </xf>
    <xf numFmtId="0" fontId="1" fillId="2" borderId="46" xfId="2" applyFill="1" applyBorder="1" applyAlignment="1">
      <alignment horizontal="center" vertical="center"/>
    </xf>
    <xf numFmtId="0" fontId="1" fillId="2" borderId="0" xfId="2" applyFill="1" applyAlignment="1">
      <alignment horizontal="center" vertical="center"/>
    </xf>
    <xf numFmtId="0" fontId="1" fillId="2" borderId="159" xfId="2" applyFill="1" applyBorder="1" applyAlignment="1">
      <alignment horizontal="center" vertical="center"/>
    </xf>
    <xf numFmtId="0" fontId="1" fillId="2" borderId="137" xfId="2" applyFill="1" applyBorder="1" applyAlignment="1">
      <alignment horizontal="center" vertical="center"/>
    </xf>
    <xf numFmtId="58" fontId="1" fillId="2" borderId="0" xfId="2" applyNumberFormat="1" applyFill="1" applyAlignment="1">
      <alignment horizontal="center" vertical="center"/>
    </xf>
    <xf numFmtId="58" fontId="1" fillId="2" borderId="137" xfId="2" applyNumberFormat="1" applyFill="1" applyBorder="1" applyAlignment="1">
      <alignment horizontal="center" vertical="center"/>
    </xf>
    <xf numFmtId="0" fontId="17" fillId="3" borderId="0" xfId="2" applyFont="1" applyFill="1" applyAlignment="1" applyProtection="1">
      <alignment horizontal="center" vertical="center"/>
      <protection locked="0"/>
    </xf>
    <xf numFmtId="0" fontId="17" fillId="3" borderId="137" xfId="2" applyFont="1" applyFill="1" applyBorder="1" applyAlignment="1" applyProtection="1">
      <alignment horizontal="center" vertical="center"/>
      <protection locked="0"/>
    </xf>
    <xf numFmtId="0" fontId="1" fillId="2" borderId="14" xfId="2" applyFill="1" applyBorder="1" applyAlignment="1">
      <alignment horizontal="center" vertical="center"/>
    </xf>
    <xf numFmtId="0" fontId="1" fillId="2" borderId="138" xfId="2" applyFill="1" applyBorder="1" applyAlignment="1">
      <alignment horizontal="center" vertical="center"/>
    </xf>
    <xf numFmtId="0" fontId="7" fillId="2" borderId="94" xfId="2" applyFont="1" applyFill="1" applyBorder="1" applyAlignment="1">
      <alignment horizontal="center" vertical="center"/>
    </xf>
    <xf numFmtId="0" fontId="7" fillId="2" borderId="95" xfId="2" applyFont="1" applyFill="1" applyBorder="1" applyAlignment="1">
      <alignment horizontal="center" vertical="center"/>
    </xf>
    <xf numFmtId="0" fontId="7" fillId="2" borderId="97" xfId="2" applyFont="1" applyFill="1" applyBorder="1" applyAlignment="1">
      <alignment horizontal="center" vertical="center"/>
    </xf>
    <xf numFmtId="0" fontId="7" fillId="2" borderId="98" xfId="2" applyFont="1" applyFill="1" applyBorder="1" applyAlignment="1">
      <alignment horizontal="center" vertical="center"/>
    </xf>
    <xf numFmtId="0" fontId="24" fillId="2" borderId="96" xfId="2" applyFont="1" applyFill="1" applyBorder="1" applyAlignment="1">
      <alignment horizontal="center" vertical="center"/>
    </xf>
    <xf numFmtId="0" fontId="6" fillId="2" borderId="96" xfId="2" applyFont="1" applyFill="1" applyBorder="1" applyAlignment="1">
      <alignment horizontal="center" vertical="center"/>
    </xf>
    <xf numFmtId="0" fontId="6" fillId="2" borderId="99" xfId="2" applyFont="1" applyFill="1" applyBorder="1" applyAlignment="1">
      <alignment horizontal="center" vertical="center"/>
    </xf>
    <xf numFmtId="0" fontId="1" fillId="2" borderId="78" xfId="2" applyFill="1" applyBorder="1" applyAlignment="1">
      <alignment horizontal="center" vertical="center"/>
    </xf>
    <xf numFmtId="0" fontId="1" fillId="2" borderId="143" xfId="2" applyFill="1" applyBorder="1" applyAlignment="1">
      <alignment horizontal="center" vertical="center"/>
    </xf>
    <xf numFmtId="0" fontId="1" fillId="2" borderId="13" xfId="2" applyFill="1" applyBorder="1" applyAlignment="1">
      <alignment horizontal="center" vertical="center" wrapText="1" shrinkToFit="1"/>
    </xf>
    <xf numFmtId="0" fontId="1" fillId="2" borderId="11" xfId="2" applyFill="1" applyBorder="1" applyAlignment="1">
      <alignment horizontal="center" vertical="center" wrapText="1" shrinkToFit="1"/>
    </xf>
    <xf numFmtId="0" fontId="1" fillId="2" borderId="85" xfId="2" applyFill="1" applyBorder="1" applyAlignment="1">
      <alignment horizontal="center" vertical="center" wrapText="1" shrinkToFit="1"/>
    </xf>
    <xf numFmtId="0" fontId="1" fillId="2" borderId="144" xfId="2" applyFill="1" applyBorder="1" applyAlignment="1">
      <alignment horizontal="center" vertical="center" wrapText="1" shrinkToFit="1"/>
    </xf>
    <xf numFmtId="0" fontId="1" fillId="2" borderId="137" xfId="2" applyFill="1" applyBorder="1" applyAlignment="1">
      <alignment horizontal="center" vertical="center" wrapText="1" shrinkToFit="1"/>
    </xf>
    <xf numFmtId="0" fontId="1" fillId="2" borderId="145" xfId="2" applyFill="1" applyBorder="1" applyAlignment="1">
      <alignment horizontal="center" vertical="center" wrapText="1" shrinkToFit="1"/>
    </xf>
    <xf numFmtId="0" fontId="4" fillId="2" borderId="78" xfId="2" applyFont="1" applyFill="1" applyBorder="1" applyAlignment="1">
      <alignment horizontal="center" vertical="center" wrapText="1" shrinkToFit="1"/>
    </xf>
    <xf numFmtId="0" fontId="4" fillId="2" borderId="11" xfId="2" applyFont="1" applyFill="1" applyBorder="1" applyAlignment="1">
      <alignment horizontal="center" vertical="center" wrapText="1" shrinkToFit="1"/>
    </xf>
    <xf numFmtId="0" fontId="4" fillId="2" borderId="85" xfId="2" applyFont="1" applyFill="1" applyBorder="1" applyAlignment="1">
      <alignment horizontal="center" vertical="center" wrapText="1" shrinkToFit="1"/>
    </xf>
    <xf numFmtId="0" fontId="4" fillId="2" borderId="143" xfId="2" applyFont="1" applyFill="1" applyBorder="1" applyAlignment="1">
      <alignment horizontal="center" vertical="center" wrapText="1" shrinkToFit="1"/>
    </xf>
    <xf numFmtId="0" fontId="4" fillId="2" borderId="137" xfId="2" applyFont="1" applyFill="1" applyBorder="1" applyAlignment="1">
      <alignment horizontal="center" vertical="center" wrapText="1" shrinkToFit="1"/>
    </xf>
    <xf numFmtId="0" fontId="4" fillId="2" borderId="145" xfId="2" applyFont="1" applyFill="1" applyBorder="1" applyAlignment="1">
      <alignment horizontal="center" vertical="center" wrapText="1" shrinkToFit="1"/>
    </xf>
    <xf numFmtId="0" fontId="0" fillId="2" borderId="78" xfId="2" applyFont="1" applyFill="1" applyBorder="1" applyAlignment="1">
      <alignment horizontal="center" vertical="center" wrapText="1" shrinkToFit="1"/>
    </xf>
    <xf numFmtId="0" fontId="1" fillId="2" borderId="143" xfId="2" applyFill="1" applyBorder="1" applyAlignment="1">
      <alignment horizontal="center" vertical="center" wrapText="1" shrinkToFit="1"/>
    </xf>
    <xf numFmtId="0" fontId="1" fillId="2" borderId="1" xfId="2" applyFill="1" applyBorder="1" applyAlignment="1">
      <alignment horizontal="center" vertical="center" wrapText="1" shrinkToFit="1"/>
    </xf>
    <xf numFmtId="0" fontId="1" fillId="2" borderId="86" xfId="2" applyFill="1" applyBorder="1" applyAlignment="1">
      <alignment horizontal="center" vertical="center" wrapText="1" shrinkToFit="1"/>
    </xf>
    <xf numFmtId="0" fontId="1" fillId="2" borderId="87" xfId="2" applyFill="1" applyBorder="1" applyAlignment="1">
      <alignment horizontal="center" vertical="center" wrapText="1" shrinkToFit="1"/>
    </xf>
    <xf numFmtId="0" fontId="1" fillId="2" borderId="146" xfId="2" applyFill="1" applyBorder="1" applyAlignment="1">
      <alignment horizontal="center" vertical="center" wrapText="1" shrinkToFit="1"/>
    </xf>
    <xf numFmtId="0" fontId="1" fillId="2" borderId="147" xfId="2" applyFill="1" applyBorder="1" applyAlignment="1">
      <alignment horizontal="center" vertical="center" wrapText="1" shrinkToFit="1"/>
    </xf>
    <xf numFmtId="0" fontId="1" fillId="2" borderId="148" xfId="2" applyFill="1" applyBorder="1" applyAlignment="1">
      <alignment horizontal="center" vertical="center" wrapText="1" shrinkToFit="1"/>
    </xf>
    <xf numFmtId="0" fontId="0" fillId="2" borderId="10" xfId="2" applyFont="1" applyFill="1" applyBorder="1" applyAlignment="1">
      <alignment horizontal="center" vertical="center" wrapText="1"/>
    </xf>
    <xf numFmtId="0" fontId="1" fillId="2" borderId="10" xfId="2" applyFill="1" applyBorder="1" applyAlignment="1">
      <alignment horizontal="center" vertical="center"/>
    </xf>
    <xf numFmtId="0" fontId="1" fillId="2" borderId="80" xfId="2" applyFill="1" applyBorder="1" applyAlignment="1">
      <alignment horizontal="center" vertical="center"/>
    </xf>
    <xf numFmtId="0" fontId="0" fillId="2" borderId="11" xfId="2" applyFont="1" applyFill="1" applyBorder="1" applyAlignment="1">
      <alignment horizontal="center" vertical="center" wrapText="1" shrinkToFit="1"/>
    </xf>
    <xf numFmtId="0" fontId="1" fillId="2" borderId="12" xfId="2" applyFill="1" applyBorder="1" applyAlignment="1">
      <alignment horizontal="center" vertical="center" wrapText="1" shrinkToFit="1"/>
    </xf>
    <xf numFmtId="0" fontId="1" fillId="2" borderId="138" xfId="2" applyFill="1" applyBorder="1" applyAlignment="1">
      <alignment horizontal="center" vertical="center" wrapText="1" shrinkToFit="1"/>
    </xf>
    <xf numFmtId="0" fontId="1" fillId="2" borderId="1" xfId="2" applyFill="1" applyBorder="1" applyAlignment="1">
      <alignment horizontal="center" vertical="center" wrapText="1"/>
    </xf>
    <xf numFmtId="0" fontId="1" fillId="2" borderId="86" xfId="2" applyFill="1" applyBorder="1" applyAlignment="1">
      <alignment horizontal="center" vertical="center" wrapText="1"/>
    </xf>
    <xf numFmtId="0" fontId="1" fillId="2" borderId="86" xfId="2" applyFill="1" applyBorder="1" applyAlignment="1">
      <alignment horizontal="center" vertical="center"/>
    </xf>
    <xf numFmtId="0" fontId="1" fillId="2" borderId="87" xfId="2" applyFill="1" applyBorder="1" applyAlignment="1">
      <alignment horizontal="center" vertical="center"/>
    </xf>
    <xf numFmtId="0" fontId="1" fillId="2" borderId="146" xfId="2" applyFill="1" applyBorder="1" applyAlignment="1">
      <alignment horizontal="center" vertical="center"/>
    </xf>
    <xf numFmtId="0" fontId="1" fillId="2" borderId="147" xfId="2" applyFill="1" applyBorder="1" applyAlignment="1">
      <alignment horizontal="center" vertical="center"/>
    </xf>
    <xf numFmtId="0" fontId="1" fillId="2" borderId="148" xfId="2" applyFill="1" applyBorder="1" applyAlignment="1">
      <alignment horizontal="center" vertical="center"/>
    </xf>
    <xf numFmtId="0" fontId="1" fillId="2" borderId="149" xfId="2" applyFill="1" applyBorder="1" applyAlignment="1">
      <alignment horizontal="center" vertical="center" wrapText="1" shrinkToFit="1"/>
    </xf>
    <xf numFmtId="0" fontId="1" fillId="2" borderId="147" xfId="2" applyFill="1" applyBorder="1" applyAlignment="1">
      <alignment horizontal="center" vertical="center" wrapText="1"/>
    </xf>
    <xf numFmtId="0" fontId="6" fillId="2" borderId="128" xfId="2" applyFont="1" applyFill="1" applyBorder="1" applyAlignment="1">
      <alignment horizontal="center" vertical="center" textRotation="255"/>
    </xf>
    <xf numFmtId="0" fontId="6" fillId="2" borderId="83" xfId="2" applyFont="1" applyFill="1" applyBorder="1" applyAlignment="1">
      <alignment horizontal="center" vertical="center" textRotation="255"/>
    </xf>
    <xf numFmtId="0" fontId="17" fillId="3" borderId="129" xfId="2" applyFont="1" applyFill="1" applyBorder="1" applyAlignment="1" applyProtection="1">
      <alignment horizontal="center" vertical="center" shrinkToFit="1"/>
      <protection locked="0"/>
    </xf>
    <xf numFmtId="0" fontId="17" fillId="3" borderId="20" xfId="2" applyFont="1" applyFill="1" applyBorder="1" applyAlignment="1" applyProtection="1">
      <alignment horizontal="center" vertical="center" shrinkToFit="1"/>
      <protection locked="0"/>
    </xf>
    <xf numFmtId="0" fontId="17" fillId="3" borderId="129" xfId="2" applyFont="1" applyFill="1" applyBorder="1" applyAlignment="1" applyProtection="1">
      <alignment horizontal="right" vertical="center" shrinkToFit="1"/>
      <protection locked="0"/>
    </xf>
    <xf numFmtId="0" fontId="17" fillId="3" borderId="130" xfId="2" applyFont="1" applyFill="1" applyBorder="1" applyAlignment="1" applyProtection="1">
      <alignment horizontal="right" vertical="center" shrinkToFit="1"/>
      <protection locked="0"/>
    </xf>
    <xf numFmtId="0" fontId="17" fillId="3" borderId="20" xfId="2" applyFont="1" applyFill="1" applyBorder="1" applyAlignment="1" applyProtection="1">
      <alignment horizontal="right" vertical="center" shrinkToFit="1"/>
      <protection locked="0"/>
    </xf>
    <xf numFmtId="0" fontId="17" fillId="3" borderId="19" xfId="2" applyFont="1" applyFill="1" applyBorder="1" applyAlignment="1" applyProtection="1">
      <alignment horizontal="right" vertical="center" shrinkToFit="1"/>
      <protection locked="0"/>
    </xf>
    <xf numFmtId="0" fontId="17" fillId="3" borderId="27" xfId="2" applyFont="1" applyFill="1" applyBorder="1" applyAlignment="1" applyProtection="1">
      <alignment horizontal="center" vertical="center" shrinkToFit="1"/>
      <protection locked="0"/>
    </xf>
    <xf numFmtId="0" fontId="17" fillId="3" borderId="27" xfId="2" applyFont="1" applyFill="1" applyBorder="1" applyAlignment="1" applyProtection="1">
      <alignment horizontal="right" vertical="center" shrinkToFit="1"/>
      <protection locked="0"/>
    </xf>
    <xf numFmtId="0" fontId="17" fillId="3" borderId="26" xfId="2" applyFont="1" applyFill="1" applyBorder="1" applyAlignment="1" applyProtection="1">
      <alignment horizontal="right" vertical="center" shrinkToFit="1"/>
      <protection locked="0"/>
    </xf>
    <xf numFmtId="0" fontId="17" fillId="3" borderId="84" xfId="2" applyFont="1" applyFill="1" applyBorder="1" applyAlignment="1" applyProtection="1">
      <alignment vertical="center" shrinkToFit="1"/>
      <protection locked="0"/>
    </xf>
    <xf numFmtId="0" fontId="17" fillId="3" borderId="27" xfId="2" applyFont="1" applyFill="1" applyBorder="1" applyAlignment="1" applyProtection="1">
      <alignment vertical="center" shrinkToFit="1"/>
      <protection locked="0"/>
    </xf>
    <xf numFmtId="177" fontId="23" fillId="0" borderId="53" xfId="2" applyNumberFormat="1" applyFont="1" applyBorder="1" applyAlignment="1">
      <alignment vertical="center" shrinkToFit="1"/>
    </xf>
    <xf numFmtId="177" fontId="23" fillId="0" borderId="34" xfId="2" applyNumberFormat="1" applyFont="1" applyBorder="1" applyAlignment="1">
      <alignment vertical="center" shrinkToFit="1"/>
    </xf>
    <xf numFmtId="177" fontId="23" fillId="0" borderId="20" xfId="2" applyNumberFormat="1" applyFont="1" applyBorder="1" applyAlignment="1">
      <alignment vertical="center" shrinkToFit="1"/>
    </xf>
    <xf numFmtId="177" fontId="23" fillId="0" borderId="19" xfId="2" applyNumberFormat="1" applyFont="1" applyBorder="1" applyAlignment="1">
      <alignment vertical="center" shrinkToFit="1"/>
    </xf>
    <xf numFmtId="0" fontId="17" fillId="3" borderId="131" xfId="2" applyFont="1" applyFill="1" applyBorder="1" applyAlignment="1" applyProtection="1">
      <alignment vertical="center" shrinkToFit="1"/>
      <protection locked="0"/>
    </xf>
    <xf numFmtId="0" fontId="17" fillId="3" borderId="129" xfId="2" applyFont="1" applyFill="1" applyBorder="1" applyAlignment="1" applyProtection="1">
      <alignment vertical="center" shrinkToFit="1"/>
      <protection locked="0"/>
    </xf>
    <xf numFmtId="0" fontId="17" fillId="3" borderId="90" xfId="2" applyFont="1" applyFill="1" applyBorder="1" applyAlignment="1" applyProtection="1">
      <alignment vertical="center" shrinkToFit="1"/>
      <protection locked="0"/>
    </xf>
    <xf numFmtId="0" fontId="17" fillId="3" borderId="20" xfId="2" applyFont="1" applyFill="1" applyBorder="1" applyAlignment="1" applyProtection="1">
      <alignment vertical="center" shrinkToFit="1"/>
      <protection locked="0"/>
    </xf>
    <xf numFmtId="177" fontId="23" fillId="0" borderId="86" xfId="2" applyNumberFormat="1" applyFont="1" applyBorder="1">
      <alignment vertical="center"/>
    </xf>
    <xf numFmtId="177" fontId="23" fillId="0" borderId="87" xfId="2" applyNumberFormat="1" applyFont="1" applyBorder="1">
      <alignment vertical="center"/>
    </xf>
    <xf numFmtId="177" fontId="23" fillId="0" borderId="3" xfId="2" applyNumberFormat="1" applyFont="1" applyBorder="1">
      <alignment vertical="center"/>
    </xf>
    <xf numFmtId="177" fontId="23" fillId="0" borderId="4" xfId="2" applyNumberFormat="1" applyFont="1" applyBorder="1">
      <alignment vertical="center"/>
    </xf>
    <xf numFmtId="38" fontId="17" fillId="0" borderId="101" xfId="1" applyFont="1" applyFill="1" applyBorder="1" applyAlignment="1" applyProtection="1">
      <alignment vertical="center" shrinkToFit="1"/>
    </xf>
    <xf numFmtId="38" fontId="17" fillId="0" borderId="41" xfId="1" applyFont="1" applyFill="1" applyBorder="1" applyAlignment="1" applyProtection="1">
      <alignment vertical="center" shrinkToFit="1"/>
    </xf>
    <xf numFmtId="38" fontId="17" fillId="0" borderId="42" xfId="1" applyFont="1" applyFill="1" applyBorder="1" applyAlignment="1" applyProtection="1">
      <alignment vertical="center" shrinkToFit="1"/>
    </xf>
    <xf numFmtId="38" fontId="17" fillId="0" borderId="90" xfId="1" applyFont="1" applyFill="1" applyBorder="1" applyAlignment="1" applyProtection="1">
      <alignment vertical="center" shrinkToFit="1"/>
    </xf>
    <xf numFmtId="38" fontId="17" fillId="0" borderId="20" xfId="1" applyFont="1" applyFill="1" applyBorder="1" applyAlignment="1" applyProtection="1">
      <alignment vertical="center" shrinkToFit="1"/>
    </xf>
    <xf numFmtId="38" fontId="17" fillId="0" borderId="19" xfId="1" applyFont="1" applyFill="1" applyBorder="1" applyAlignment="1" applyProtection="1">
      <alignment vertical="center" shrinkToFit="1"/>
    </xf>
    <xf numFmtId="38" fontId="17" fillId="3" borderId="36" xfId="1" applyFont="1" applyFill="1" applyBorder="1" applyAlignment="1" applyProtection="1">
      <alignment vertical="center" shrinkToFit="1"/>
      <protection locked="0"/>
    </xf>
    <xf numFmtId="38" fontId="17" fillId="3" borderId="27" xfId="1" applyFont="1" applyFill="1" applyBorder="1" applyAlignment="1" applyProtection="1">
      <alignment vertical="center" shrinkToFit="1"/>
      <protection locked="0"/>
    </xf>
    <xf numFmtId="38" fontId="17" fillId="3" borderId="26" xfId="1" applyFont="1" applyFill="1" applyBorder="1" applyAlignment="1" applyProtection="1">
      <alignment vertical="center" shrinkToFit="1"/>
      <protection locked="0"/>
    </xf>
    <xf numFmtId="0" fontId="17" fillId="3" borderId="5" xfId="2" applyFont="1" applyFill="1" applyBorder="1" applyAlignment="1" applyProtection="1">
      <alignment horizontal="right" vertical="center"/>
      <protection locked="0"/>
    </xf>
    <xf numFmtId="0" fontId="17" fillId="3" borderId="3" xfId="2" applyFont="1" applyFill="1" applyBorder="1" applyAlignment="1" applyProtection="1">
      <alignment horizontal="right" vertical="center"/>
      <protection locked="0"/>
    </xf>
    <xf numFmtId="177" fontId="23" fillId="2" borderId="47" xfId="2" applyNumberFormat="1" applyFont="1" applyFill="1" applyBorder="1" applyAlignment="1">
      <alignment horizontal="right" vertical="center"/>
    </xf>
    <xf numFmtId="177" fontId="23" fillId="2" borderId="82" xfId="2" applyNumberFormat="1" applyFont="1" applyFill="1" applyBorder="1" applyAlignment="1">
      <alignment horizontal="right" vertical="center"/>
    </xf>
    <xf numFmtId="177" fontId="23" fillId="2" borderId="3" xfId="2" applyNumberFormat="1" applyFont="1" applyFill="1" applyBorder="1" applyAlignment="1">
      <alignment horizontal="right" vertical="center"/>
    </xf>
    <xf numFmtId="177" fontId="23" fillId="2" borderId="4" xfId="2" applyNumberFormat="1" applyFont="1" applyFill="1" applyBorder="1" applyAlignment="1">
      <alignment horizontal="right" vertical="center"/>
    </xf>
    <xf numFmtId="3" fontId="14" fillId="2" borderId="45" xfId="2" applyNumberFormat="1" applyFont="1" applyFill="1" applyBorder="1" applyAlignment="1" applyProtection="1">
      <alignment horizontal="right" vertical="center" shrinkToFit="1"/>
      <protection locked="0"/>
    </xf>
    <xf numFmtId="3" fontId="14" fillId="2" borderId="26" xfId="2" applyNumberFormat="1" applyFont="1" applyFill="1" applyBorder="1" applyAlignment="1" applyProtection="1">
      <alignment horizontal="right" vertical="center" shrinkToFit="1"/>
      <protection locked="0"/>
    </xf>
    <xf numFmtId="3" fontId="14" fillId="2" borderId="38" xfId="2" applyNumberFormat="1" applyFont="1" applyFill="1" applyBorder="1" applyAlignment="1" applyProtection="1">
      <alignment horizontal="right" vertical="center" shrinkToFit="1"/>
      <protection locked="0"/>
    </xf>
    <xf numFmtId="0" fontId="17" fillId="3" borderId="86" xfId="2" applyFont="1" applyFill="1" applyBorder="1" applyAlignment="1" applyProtection="1">
      <alignment horizontal="right" vertical="center"/>
      <protection locked="0"/>
    </xf>
    <xf numFmtId="177" fontId="23" fillId="2" borderId="86" xfId="2" applyNumberFormat="1" applyFont="1" applyFill="1" applyBorder="1" applyAlignment="1">
      <alignment horizontal="right" vertical="center"/>
    </xf>
    <xf numFmtId="177" fontId="23" fillId="2" borderId="87" xfId="2" applyNumberFormat="1" applyFont="1" applyFill="1" applyBorder="1" applyAlignment="1">
      <alignment horizontal="right" vertical="center"/>
    </xf>
    <xf numFmtId="3" fontId="14" fillId="2" borderId="134" xfId="2" applyNumberFormat="1" applyFont="1" applyFill="1" applyBorder="1" applyAlignment="1" applyProtection="1">
      <alignment horizontal="right" vertical="center" shrinkToFit="1"/>
      <protection locked="0"/>
    </xf>
    <xf numFmtId="3" fontId="14" fillId="2" borderId="130" xfId="2" applyNumberFormat="1" applyFont="1" applyFill="1" applyBorder="1" applyAlignment="1" applyProtection="1">
      <alignment horizontal="right" vertical="center" shrinkToFit="1"/>
      <protection locked="0"/>
    </xf>
    <xf numFmtId="3" fontId="14" fillId="2" borderId="135" xfId="2" applyNumberFormat="1" applyFont="1" applyFill="1" applyBorder="1" applyAlignment="1" applyProtection="1">
      <alignment horizontal="right" vertical="center" shrinkToFit="1"/>
      <protection locked="0"/>
    </xf>
    <xf numFmtId="3" fontId="14" fillId="2" borderId="24" xfId="2" applyNumberFormat="1" applyFont="1" applyFill="1" applyBorder="1" applyAlignment="1" applyProtection="1">
      <alignment horizontal="right" vertical="center" shrinkToFit="1"/>
      <protection locked="0"/>
    </xf>
    <xf numFmtId="3" fontId="14" fillId="2" borderId="19" xfId="2" applyNumberFormat="1" applyFont="1" applyFill="1" applyBorder="1" applyAlignment="1" applyProtection="1">
      <alignment horizontal="right" vertical="center" shrinkToFit="1"/>
      <protection locked="0"/>
    </xf>
    <xf numFmtId="3" fontId="14" fillId="2" borderId="37" xfId="2" applyNumberFormat="1" applyFont="1" applyFill="1" applyBorder="1" applyAlignment="1" applyProtection="1">
      <alignment horizontal="right" vertical="center" shrinkToFit="1"/>
      <protection locked="0"/>
    </xf>
    <xf numFmtId="38" fontId="17" fillId="0" borderId="131" xfId="1" applyFont="1" applyFill="1" applyBorder="1" applyAlignment="1" applyProtection="1">
      <alignment vertical="center" shrinkToFit="1"/>
    </xf>
    <xf numFmtId="38" fontId="17" fillId="0" borderId="129" xfId="1" applyFont="1" applyFill="1" applyBorder="1" applyAlignment="1" applyProtection="1">
      <alignment vertical="center" shrinkToFit="1"/>
    </xf>
    <xf numFmtId="38" fontId="17" fillId="0" borderId="130" xfId="1" applyFont="1" applyFill="1" applyBorder="1" applyAlignment="1" applyProtection="1">
      <alignment vertical="center" shrinkToFit="1"/>
    </xf>
    <xf numFmtId="38" fontId="17" fillId="0" borderId="83" xfId="1" applyFont="1" applyFill="1" applyBorder="1" applyAlignment="1" applyProtection="1">
      <alignment vertical="center" shrinkToFit="1"/>
    </xf>
    <xf numFmtId="38" fontId="17" fillId="0" borderId="21" xfId="1" applyFont="1" applyFill="1" applyBorder="1" applyAlignment="1" applyProtection="1">
      <alignment vertical="center" shrinkToFit="1"/>
    </xf>
    <xf numFmtId="38" fontId="17" fillId="0" borderId="28" xfId="1" applyFont="1" applyFill="1" applyBorder="1" applyAlignment="1" applyProtection="1">
      <alignment vertical="center" shrinkToFit="1"/>
    </xf>
    <xf numFmtId="38" fontId="17" fillId="3" borderId="85" xfId="1" applyFont="1" applyFill="1" applyBorder="1" applyAlignment="1" applyProtection="1">
      <alignment vertical="center" shrinkToFit="1"/>
      <protection locked="0"/>
    </xf>
    <xf numFmtId="38" fontId="17" fillId="3" borderId="132" xfId="1" applyFont="1" applyFill="1" applyBorder="1" applyAlignment="1" applyProtection="1">
      <alignment vertical="center" shrinkToFit="1"/>
      <protection locked="0"/>
    </xf>
    <xf numFmtId="38" fontId="17" fillId="3" borderId="78" xfId="1" applyFont="1" applyFill="1" applyBorder="1" applyAlignment="1" applyProtection="1">
      <alignment vertical="center" shrinkToFit="1"/>
      <protection locked="0"/>
    </xf>
    <xf numFmtId="38" fontId="17" fillId="3" borderId="23" xfId="1" applyFont="1" applyFill="1" applyBorder="1" applyAlignment="1" applyProtection="1">
      <alignment vertical="center" shrinkToFit="1"/>
      <protection locked="0"/>
    </xf>
    <xf numFmtId="38" fontId="17" fillId="3" borderId="21" xfId="1" applyFont="1" applyFill="1" applyBorder="1" applyAlignment="1" applyProtection="1">
      <alignment vertical="center" shrinkToFit="1"/>
      <protection locked="0"/>
    </xf>
    <xf numFmtId="38" fontId="17" fillId="3" borderId="28" xfId="1" applyFont="1" applyFill="1" applyBorder="1" applyAlignment="1" applyProtection="1">
      <alignment vertical="center" shrinkToFit="1"/>
      <protection locked="0"/>
    </xf>
    <xf numFmtId="0" fontId="17" fillId="3" borderId="80" xfId="2" applyFont="1" applyFill="1" applyBorder="1" applyAlignment="1" applyProtection="1">
      <alignment horizontal="right" vertical="center"/>
      <protection locked="0"/>
    </xf>
    <xf numFmtId="0" fontId="17" fillId="3" borderId="89" xfId="2" applyFont="1" applyFill="1" applyBorder="1" applyAlignment="1" applyProtection="1">
      <alignment vertical="center" shrinkToFit="1"/>
      <protection locked="0"/>
    </xf>
    <xf numFmtId="0" fontId="17" fillId="3" borderId="53" xfId="2" applyFont="1" applyFill="1" applyBorder="1" applyAlignment="1" applyProtection="1">
      <alignment vertical="center" shrinkToFit="1"/>
      <protection locked="0"/>
    </xf>
    <xf numFmtId="0" fontId="17" fillId="3" borderId="26" xfId="2" applyFont="1" applyFill="1" applyBorder="1" applyAlignment="1" applyProtection="1">
      <alignment horizontal="center" vertical="center" shrinkToFit="1"/>
      <protection locked="0"/>
    </xf>
    <xf numFmtId="0" fontId="5" fillId="3" borderId="27" xfId="2" applyFont="1" applyFill="1" applyBorder="1" applyAlignment="1" applyProtection="1">
      <alignment horizontal="center" vertical="center" shrinkToFit="1"/>
      <protection locked="0"/>
    </xf>
    <xf numFmtId="0" fontId="5" fillId="3" borderId="26" xfId="2" applyFont="1" applyFill="1" applyBorder="1" applyAlignment="1" applyProtection="1">
      <alignment horizontal="center" vertical="center" shrinkToFit="1"/>
      <protection locked="0"/>
    </xf>
    <xf numFmtId="3" fontId="21" fillId="2" borderId="45" xfId="2" applyNumberFormat="1" applyFont="1" applyFill="1" applyBorder="1" applyAlignment="1" applyProtection="1">
      <alignment horizontal="right" vertical="center" shrinkToFit="1"/>
      <protection locked="0"/>
    </xf>
    <xf numFmtId="3" fontId="21" fillId="2" borderId="26" xfId="2" applyNumberFormat="1" applyFont="1" applyFill="1" applyBorder="1" applyAlignment="1" applyProtection="1">
      <alignment horizontal="right" vertical="center" shrinkToFit="1"/>
      <protection locked="0"/>
    </xf>
    <xf numFmtId="3" fontId="21" fillId="2" borderId="38" xfId="2" applyNumberFormat="1" applyFont="1" applyFill="1" applyBorder="1" applyAlignment="1" applyProtection="1">
      <alignment horizontal="right" vertical="center" shrinkToFit="1"/>
      <protection locked="0"/>
    </xf>
    <xf numFmtId="38" fontId="17" fillId="0" borderId="84" xfId="1" applyFont="1" applyFill="1" applyBorder="1" applyAlignment="1" applyProtection="1">
      <alignment vertical="center" shrinkToFit="1"/>
    </xf>
    <xf numFmtId="38" fontId="17" fillId="0" borderId="27" xfId="1" applyFont="1" applyFill="1" applyBorder="1" applyAlignment="1" applyProtection="1">
      <alignment vertical="center" shrinkToFit="1"/>
    </xf>
    <xf numFmtId="38" fontId="17" fillId="0" borderId="26" xfId="1" applyFont="1" applyFill="1" applyBorder="1" applyAlignment="1" applyProtection="1">
      <alignment vertical="center" shrinkToFit="1"/>
    </xf>
    <xf numFmtId="0" fontId="17" fillId="3" borderId="9" xfId="2" applyFont="1" applyFill="1" applyBorder="1" applyAlignment="1" applyProtection="1">
      <alignment horizontal="right" vertical="center"/>
      <protection locked="0"/>
    </xf>
    <xf numFmtId="0" fontId="17" fillId="3" borderId="7" xfId="2" applyFont="1" applyFill="1" applyBorder="1" applyAlignment="1" applyProtection="1">
      <alignment horizontal="right" vertical="center"/>
      <protection locked="0"/>
    </xf>
    <xf numFmtId="177" fontId="23" fillId="2" borderId="7" xfId="2" applyNumberFormat="1" applyFont="1" applyFill="1" applyBorder="1" applyAlignment="1">
      <alignment horizontal="right" vertical="center"/>
    </xf>
    <xf numFmtId="177" fontId="23" fillId="2" borderId="8" xfId="2" applyNumberFormat="1" applyFont="1" applyFill="1" applyBorder="1" applyAlignment="1">
      <alignment horizontal="right" vertical="center"/>
    </xf>
    <xf numFmtId="3" fontId="21" fillId="2" borderId="16" xfId="2" applyNumberFormat="1" applyFont="1" applyFill="1" applyBorder="1" applyAlignment="1" applyProtection="1">
      <alignment horizontal="right" vertical="center" shrinkToFit="1"/>
      <protection locked="0"/>
    </xf>
    <xf numFmtId="3" fontId="21" fillId="2" borderId="17" xfId="2" applyNumberFormat="1" applyFont="1" applyFill="1" applyBorder="1" applyAlignment="1" applyProtection="1">
      <alignment horizontal="right" vertical="center" shrinkToFit="1"/>
      <protection locked="0"/>
    </xf>
    <xf numFmtId="3" fontId="21" fillId="2" borderId="39" xfId="2" applyNumberFormat="1" applyFont="1" applyFill="1" applyBorder="1" applyAlignment="1" applyProtection="1">
      <alignment horizontal="right" vertical="center" shrinkToFit="1"/>
      <protection locked="0"/>
    </xf>
    <xf numFmtId="3" fontId="21" fillId="2" borderId="32" xfId="2" applyNumberFormat="1" applyFont="1" applyFill="1" applyBorder="1" applyAlignment="1" applyProtection="1">
      <alignment horizontal="right" vertical="center" shrinkToFit="1"/>
      <protection locked="0"/>
    </xf>
    <xf numFmtId="3" fontId="21" fillId="2" borderId="31" xfId="2" applyNumberFormat="1" applyFont="1" applyFill="1" applyBorder="1" applyAlignment="1" applyProtection="1">
      <alignment horizontal="right" vertical="center" shrinkToFit="1"/>
      <protection locked="0"/>
    </xf>
    <xf numFmtId="3" fontId="21" fillId="2" borderId="93" xfId="2" applyNumberFormat="1" applyFont="1" applyFill="1" applyBorder="1" applyAlignment="1" applyProtection="1">
      <alignment horizontal="right" vertical="center" shrinkToFit="1"/>
      <protection locked="0"/>
    </xf>
    <xf numFmtId="0" fontId="3" fillId="2" borderId="94" xfId="2" applyFont="1" applyFill="1" applyBorder="1" applyAlignment="1">
      <alignment horizontal="center" vertical="center"/>
    </xf>
    <xf numFmtId="0" fontId="10" fillId="2" borderId="95" xfId="2" applyFont="1" applyFill="1" applyBorder="1" applyAlignment="1">
      <alignment horizontal="center" vertical="center"/>
    </xf>
    <xf numFmtId="0" fontId="10" fillId="2" borderId="97" xfId="2" applyFont="1" applyFill="1" applyBorder="1" applyAlignment="1">
      <alignment horizontal="center" vertical="center"/>
    </xf>
    <xf numFmtId="0" fontId="10" fillId="2" borderId="98" xfId="2" applyFont="1" applyFill="1" applyBorder="1" applyAlignment="1">
      <alignment horizontal="center" vertical="center"/>
    </xf>
    <xf numFmtId="176" fontId="17" fillId="3" borderId="96" xfId="2" applyNumberFormat="1" applyFont="1" applyFill="1" applyBorder="1" applyAlignment="1" applyProtection="1">
      <alignment horizontal="center" vertical="center"/>
      <protection locked="0"/>
    </xf>
    <xf numFmtId="176" fontId="17" fillId="3" borderId="40" xfId="2" applyNumberFormat="1" applyFont="1" applyFill="1" applyBorder="1" applyAlignment="1" applyProtection="1">
      <alignment horizontal="center" vertical="center"/>
      <protection locked="0"/>
    </xf>
    <xf numFmtId="176" fontId="17" fillId="3" borderId="99" xfId="2" applyNumberFormat="1" applyFont="1" applyFill="1" applyBorder="1" applyAlignment="1" applyProtection="1">
      <alignment horizontal="center" vertical="center"/>
      <protection locked="0"/>
    </xf>
    <xf numFmtId="176" fontId="17" fillId="3" borderId="100" xfId="2" applyNumberFormat="1" applyFont="1" applyFill="1" applyBorder="1" applyAlignment="1" applyProtection="1">
      <alignment horizontal="center" vertical="center"/>
      <protection locked="0"/>
    </xf>
    <xf numFmtId="0" fontId="7" fillId="2" borderId="108" xfId="2" applyFont="1" applyFill="1" applyBorder="1" applyAlignment="1">
      <alignment horizontal="center" vertical="center"/>
    </xf>
    <xf numFmtId="0" fontId="7" fillId="2" borderId="104" xfId="2" applyFont="1" applyFill="1" applyBorder="1" applyAlignment="1">
      <alignment horizontal="center" vertical="center"/>
    </xf>
    <xf numFmtId="0" fontId="7" fillId="2" borderId="109" xfId="2" applyFont="1" applyFill="1" applyBorder="1" applyAlignment="1">
      <alignment horizontal="center" vertical="center"/>
    </xf>
    <xf numFmtId="0" fontId="7" fillId="2" borderId="106" xfId="2" applyFont="1" applyFill="1" applyBorder="1" applyAlignment="1">
      <alignment horizontal="center" vertical="center"/>
    </xf>
    <xf numFmtId="38" fontId="22" fillId="2" borderId="110" xfId="1" applyFont="1" applyFill="1" applyBorder="1" applyAlignment="1" applyProtection="1">
      <alignment vertical="center"/>
    </xf>
    <xf numFmtId="38" fontId="22" fillId="2" borderId="111" xfId="1" applyFont="1" applyFill="1" applyBorder="1" applyAlignment="1" applyProtection="1">
      <alignment vertical="center"/>
    </xf>
    <xf numFmtId="38" fontId="22" fillId="2" borderId="136" xfId="1" applyFont="1" applyFill="1" applyBorder="1" applyAlignment="1" applyProtection="1">
      <alignment vertical="center"/>
    </xf>
    <xf numFmtId="38" fontId="22" fillId="2" borderId="137" xfId="1" applyFont="1" applyFill="1" applyBorder="1" applyAlignment="1" applyProtection="1">
      <alignment vertical="center"/>
    </xf>
    <xf numFmtId="38" fontId="22" fillId="2" borderId="113" xfId="1" applyFont="1" applyFill="1" applyBorder="1" applyAlignment="1" applyProtection="1">
      <alignment vertical="center" shrinkToFit="1"/>
    </xf>
    <xf numFmtId="38" fontId="22" fillId="2" borderId="114" xfId="1" applyFont="1" applyFill="1" applyBorder="1" applyAlignment="1" applyProtection="1">
      <alignment vertical="center" shrinkToFit="1"/>
    </xf>
    <xf numFmtId="38" fontId="22" fillId="2" borderId="115" xfId="1" applyFont="1" applyFill="1" applyBorder="1" applyAlignment="1" applyProtection="1">
      <alignment vertical="center" shrinkToFit="1"/>
    </xf>
    <xf numFmtId="38" fontId="22" fillId="2" borderId="139" xfId="1" applyFont="1" applyFill="1" applyBorder="1" applyAlignment="1" applyProtection="1">
      <alignment vertical="center" shrinkToFit="1"/>
    </xf>
    <xf numFmtId="38" fontId="22" fillId="2" borderId="140" xfId="1" applyFont="1" applyFill="1" applyBorder="1" applyAlignment="1" applyProtection="1">
      <alignment vertical="center" shrinkToFit="1"/>
    </xf>
    <xf numFmtId="38" fontId="22" fillId="2" borderId="141" xfId="1" applyFont="1" applyFill="1" applyBorder="1" applyAlignment="1" applyProtection="1">
      <alignment vertical="center" shrinkToFit="1"/>
    </xf>
    <xf numFmtId="38" fontId="7" fillId="2" borderId="104" xfId="1" applyFont="1" applyFill="1" applyBorder="1" applyAlignment="1" applyProtection="1">
      <alignment horizontal="center" vertical="center"/>
    </xf>
    <xf numFmtId="38" fontId="7" fillId="2" borderId="105" xfId="1" applyFont="1" applyFill="1" applyBorder="1" applyAlignment="1" applyProtection="1">
      <alignment horizontal="center" vertical="center"/>
    </xf>
    <xf numFmtId="38" fontId="7" fillId="2" borderId="106" xfId="1" applyFont="1" applyFill="1" applyBorder="1" applyAlignment="1" applyProtection="1">
      <alignment horizontal="center" vertical="center"/>
    </xf>
    <xf numFmtId="38" fontId="7" fillId="2" borderId="107" xfId="1" applyFont="1" applyFill="1" applyBorder="1" applyAlignment="1" applyProtection="1">
      <alignment horizontal="center" vertical="center"/>
    </xf>
    <xf numFmtId="0" fontId="5" fillId="3" borderId="25" xfId="2" applyFont="1" applyFill="1" applyBorder="1" applyAlignment="1" applyProtection="1">
      <alignment horizontal="center" vertical="center" shrinkToFit="1"/>
      <protection locked="0"/>
    </xf>
    <xf numFmtId="0" fontId="5" fillId="3" borderId="31" xfId="2" applyFont="1" applyFill="1" applyBorder="1" applyAlignment="1" applyProtection="1">
      <alignment horizontal="center" vertical="center" shrinkToFit="1"/>
      <protection locked="0"/>
    </xf>
    <xf numFmtId="0" fontId="17" fillId="3" borderId="83" xfId="2" applyFont="1" applyFill="1" applyBorder="1" applyAlignment="1" applyProtection="1">
      <alignment vertical="center" shrinkToFit="1"/>
      <protection locked="0"/>
    </xf>
    <xf numFmtId="0" fontId="17" fillId="3" borderId="21" xfId="2" applyFont="1" applyFill="1" applyBorder="1" applyAlignment="1" applyProtection="1">
      <alignment vertical="center" shrinkToFit="1"/>
      <protection locked="0"/>
    </xf>
    <xf numFmtId="0" fontId="17" fillId="3" borderId="25" xfId="2" applyFont="1" applyFill="1" applyBorder="1" applyAlignment="1" applyProtection="1">
      <alignment vertical="center" shrinkToFit="1"/>
      <protection locked="0"/>
    </xf>
    <xf numFmtId="177" fontId="23" fillId="0" borderId="21" xfId="2" applyNumberFormat="1" applyFont="1" applyBorder="1" applyAlignment="1">
      <alignment vertical="center" shrinkToFit="1"/>
    </xf>
    <xf numFmtId="177" fontId="23" fillId="0" borderId="28" xfId="2" applyNumberFormat="1" applyFont="1" applyBorder="1" applyAlignment="1">
      <alignment vertical="center" shrinkToFit="1"/>
    </xf>
    <xf numFmtId="38" fontId="17" fillId="0" borderId="102" xfId="1" applyFont="1" applyFill="1" applyBorder="1" applyAlignment="1" applyProtection="1">
      <alignment vertical="center" shrinkToFit="1"/>
    </xf>
    <xf numFmtId="38" fontId="17" fillId="0" borderId="18" xfId="1" applyFont="1" applyFill="1" applyBorder="1" applyAlignment="1" applyProtection="1">
      <alignment vertical="center" shrinkToFit="1"/>
    </xf>
    <xf numFmtId="38" fontId="17" fillId="0" borderId="17" xfId="1" applyFont="1" applyFill="1" applyBorder="1" applyAlignment="1" applyProtection="1">
      <alignment vertical="center" shrinkToFit="1"/>
    </xf>
    <xf numFmtId="38" fontId="17" fillId="0" borderId="103" xfId="1" applyFont="1" applyFill="1" applyBorder="1" applyAlignment="1" applyProtection="1">
      <alignment vertical="center" shrinkToFit="1"/>
    </xf>
    <xf numFmtId="38" fontId="17" fillId="0" borderId="25" xfId="1" applyFont="1" applyFill="1" applyBorder="1" applyAlignment="1" applyProtection="1">
      <alignment vertical="center" shrinkToFit="1"/>
    </xf>
    <xf numFmtId="38" fontId="17" fillId="0" borderId="31" xfId="1" applyFont="1" applyFill="1" applyBorder="1" applyAlignment="1" applyProtection="1">
      <alignment vertical="center" shrinkToFit="1"/>
    </xf>
    <xf numFmtId="38" fontId="17" fillId="3" borderId="33" xfId="1" applyFont="1" applyFill="1" applyBorder="1" applyAlignment="1" applyProtection="1">
      <alignment vertical="center" shrinkToFit="1"/>
      <protection locked="0"/>
    </xf>
    <xf numFmtId="38" fontId="17" fillId="3" borderId="25" xfId="1" applyFont="1" applyFill="1" applyBorder="1" applyAlignment="1" applyProtection="1">
      <alignment vertical="center" shrinkToFit="1"/>
      <protection locked="0"/>
    </xf>
    <xf numFmtId="38" fontId="17" fillId="3" borderId="31" xfId="1" applyFont="1" applyFill="1" applyBorder="1" applyAlignment="1" applyProtection="1">
      <alignment vertical="center" shrinkToFit="1"/>
      <protection locked="0"/>
    </xf>
    <xf numFmtId="0" fontId="17" fillId="3" borderId="5" xfId="2" applyFont="1" applyFill="1" applyBorder="1" applyAlignment="1">
      <alignment horizontal="right" vertical="center"/>
    </xf>
    <xf numFmtId="0" fontId="17" fillId="3" borderId="3" xfId="2" applyFont="1" applyFill="1" applyBorder="1" applyAlignment="1">
      <alignment horizontal="right" vertical="center"/>
    </xf>
    <xf numFmtId="0" fontId="17" fillId="3" borderId="9" xfId="2" applyFont="1" applyFill="1" applyBorder="1" applyAlignment="1">
      <alignment horizontal="right" vertical="center"/>
    </xf>
    <xf numFmtId="0" fontId="17" fillId="3" borderId="7" xfId="2" applyFont="1" applyFill="1" applyBorder="1" applyAlignment="1">
      <alignment horizontal="right" vertical="center"/>
    </xf>
    <xf numFmtId="3" fontId="21" fillId="2" borderId="16" xfId="2" applyNumberFormat="1" applyFont="1" applyFill="1" applyBorder="1" applyAlignment="1">
      <alignment horizontal="right" vertical="center" shrinkToFit="1"/>
    </xf>
    <xf numFmtId="3" fontId="21" fillId="2" borderId="17" xfId="2" applyNumberFormat="1" applyFont="1" applyFill="1" applyBorder="1" applyAlignment="1">
      <alignment horizontal="right" vertical="center" shrinkToFit="1"/>
    </xf>
    <xf numFmtId="3" fontId="21" fillId="2" borderId="39" xfId="2" applyNumberFormat="1" applyFont="1" applyFill="1" applyBorder="1" applyAlignment="1">
      <alignment horizontal="right" vertical="center" shrinkToFit="1"/>
    </xf>
    <xf numFmtId="3" fontId="21" fillId="2" borderId="32" xfId="2" applyNumberFormat="1" applyFont="1" applyFill="1" applyBorder="1" applyAlignment="1">
      <alignment horizontal="right" vertical="center" shrinkToFit="1"/>
    </xf>
    <xf numFmtId="3" fontId="21" fillId="2" borderId="31" xfId="2" applyNumberFormat="1" applyFont="1" applyFill="1" applyBorder="1" applyAlignment="1">
      <alignment horizontal="right" vertical="center" shrinkToFit="1"/>
    </xf>
    <xf numFmtId="3" fontId="21" fillId="2" borderId="93" xfId="2" applyNumberFormat="1" applyFont="1" applyFill="1" applyBorder="1" applyAlignment="1">
      <alignment horizontal="right" vertical="center" shrinkToFit="1"/>
    </xf>
    <xf numFmtId="0" fontId="25" fillId="3" borderId="96" xfId="2" applyFont="1" applyFill="1" applyBorder="1" applyAlignment="1">
      <alignment horizontal="center" vertical="center"/>
    </xf>
    <xf numFmtId="0" fontId="17" fillId="3" borderId="96" xfId="2" applyFont="1" applyFill="1" applyBorder="1" applyAlignment="1">
      <alignment horizontal="center" vertical="center"/>
    </xf>
    <xf numFmtId="0" fontId="17" fillId="3" borderId="40" xfId="2" applyFont="1" applyFill="1" applyBorder="1" applyAlignment="1">
      <alignment horizontal="center" vertical="center"/>
    </xf>
    <xf numFmtId="0" fontId="17" fillId="3" borderId="99" xfId="2" applyFont="1" applyFill="1" applyBorder="1" applyAlignment="1">
      <alignment horizontal="center" vertical="center"/>
    </xf>
    <xf numFmtId="0" fontId="17" fillId="3" borderId="100" xfId="2" applyFont="1" applyFill="1" applyBorder="1" applyAlignment="1">
      <alignment horizontal="center" vertical="center"/>
    </xf>
    <xf numFmtId="38" fontId="22" fillId="2" borderId="117" xfId="1" applyFont="1" applyFill="1" applyBorder="1" applyAlignment="1" applyProtection="1">
      <alignment vertical="center"/>
    </xf>
    <xf numFmtId="38" fontId="22" fillId="2" borderId="118" xfId="1" applyFont="1" applyFill="1" applyBorder="1" applyAlignment="1" applyProtection="1">
      <alignment vertical="center"/>
    </xf>
    <xf numFmtId="38" fontId="22" fillId="2" borderId="120" xfId="1" applyFont="1" applyFill="1" applyBorder="1" applyAlignment="1" applyProtection="1">
      <alignment vertical="center" shrinkToFit="1"/>
    </xf>
    <xf numFmtId="38" fontId="22" fillId="2" borderId="121" xfId="1" applyFont="1" applyFill="1" applyBorder="1" applyAlignment="1" applyProtection="1">
      <alignment vertical="center" shrinkToFit="1"/>
    </xf>
    <xf numFmtId="38" fontId="22" fillId="2" borderId="122" xfId="1" applyFont="1" applyFill="1" applyBorder="1" applyAlignment="1" applyProtection="1">
      <alignment vertical="center" shrinkToFit="1"/>
    </xf>
    <xf numFmtId="0" fontId="6" fillId="2" borderId="71" xfId="2" applyFont="1" applyFill="1" applyBorder="1" applyAlignment="1">
      <alignment horizontal="center" vertical="center" textRotation="255"/>
    </xf>
    <xf numFmtId="0" fontId="6" fillId="2" borderId="22" xfId="2" applyFont="1" applyFill="1" applyBorder="1" applyAlignment="1">
      <alignment horizontal="center" vertical="center" textRotation="255"/>
    </xf>
    <xf numFmtId="0" fontId="5" fillId="3" borderId="25" xfId="2" applyFont="1" applyFill="1" applyBorder="1" applyAlignment="1">
      <alignment horizontal="center" vertical="center" shrinkToFit="1"/>
    </xf>
    <xf numFmtId="0" fontId="5" fillId="3" borderId="31" xfId="2" applyFont="1" applyFill="1" applyBorder="1" applyAlignment="1">
      <alignment horizontal="center" vertical="center" shrinkToFit="1"/>
    </xf>
    <xf numFmtId="0" fontId="17" fillId="3" borderId="89" xfId="2" applyFont="1" applyFill="1" applyBorder="1" applyAlignment="1">
      <alignment vertical="center" shrinkToFit="1"/>
    </xf>
    <xf numFmtId="0" fontId="17" fillId="3" borderId="53" xfId="2" applyFont="1" applyFill="1" applyBorder="1" applyAlignment="1">
      <alignment vertical="center" shrinkToFit="1"/>
    </xf>
    <xf numFmtId="0" fontId="17" fillId="3" borderId="83" xfId="2" applyFont="1" applyFill="1" applyBorder="1" applyAlignment="1">
      <alignment vertical="center" shrinkToFit="1"/>
    </xf>
    <xf numFmtId="0" fontId="17" fillId="3" borderId="21" xfId="2" applyFont="1" applyFill="1" applyBorder="1" applyAlignment="1">
      <alignment vertical="center" shrinkToFit="1"/>
    </xf>
    <xf numFmtId="0" fontId="17" fillId="3" borderId="27" xfId="2" applyFont="1" applyFill="1" applyBorder="1" applyAlignment="1">
      <alignment vertical="center" shrinkToFit="1"/>
    </xf>
    <xf numFmtId="0" fontId="17" fillId="3" borderId="25" xfId="2" applyFont="1" applyFill="1" applyBorder="1" applyAlignment="1">
      <alignment vertical="center" shrinkToFit="1"/>
    </xf>
    <xf numFmtId="178" fontId="23" fillId="0" borderId="53" xfId="2" applyNumberFormat="1" applyFont="1" applyBorder="1" applyAlignment="1">
      <alignment vertical="center" shrinkToFit="1"/>
    </xf>
    <xf numFmtId="178" fontId="23" fillId="0" borderId="34" xfId="2" applyNumberFormat="1" applyFont="1" applyBorder="1" applyAlignment="1">
      <alignment vertical="center" shrinkToFit="1"/>
    </xf>
    <xf numFmtId="178" fontId="23" fillId="0" borderId="21" xfId="2" applyNumberFormat="1" applyFont="1" applyBorder="1" applyAlignment="1">
      <alignment vertical="center" shrinkToFit="1"/>
    </xf>
    <xf numFmtId="178" fontId="23" fillId="0" borderId="28" xfId="2" applyNumberFormat="1" applyFont="1" applyBorder="1" applyAlignment="1">
      <alignment vertical="center" shrinkToFit="1"/>
    </xf>
    <xf numFmtId="38" fontId="17" fillId="3" borderId="36" xfId="1" applyFont="1" applyFill="1" applyBorder="1" applyAlignment="1" applyProtection="1">
      <alignment vertical="center" shrinkToFit="1"/>
    </xf>
    <xf numFmtId="38" fontId="17" fillId="3" borderId="27" xfId="1" applyFont="1" applyFill="1" applyBorder="1" applyAlignment="1" applyProtection="1">
      <alignment vertical="center" shrinkToFit="1"/>
    </xf>
    <xf numFmtId="38" fontId="17" fillId="3" borderId="26" xfId="1" applyFont="1" applyFill="1" applyBorder="1" applyAlignment="1" applyProtection="1">
      <alignment vertical="center" shrinkToFit="1"/>
    </xf>
    <xf numFmtId="38" fontId="17" fillId="3" borderId="33" xfId="1" applyFont="1" applyFill="1" applyBorder="1" applyAlignment="1" applyProtection="1">
      <alignment vertical="center" shrinkToFit="1"/>
    </xf>
    <xf numFmtId="38" fontId="17" fillId="3" borderId="25" xfId="1" applyFont="1" applyFill="1" applyBorder="1" applyAlignment="1" applyProtection="1">
      <alignment vertical="center" shrinkToFit="1"/>
    </xf>
    <xf numFmtId="38" fontId="17" fillId="3" borderId="31" xfId="1" applyFont="1" applyFill="1" applyBorder="1" applyAlignment="1" applyProtection="1">
      <alignment vertical="center" shrinkToFit="1"/>
    </xf>
    <xf numFmtId="0" fontId="13" fillId="4" borderId="84" xfId="2" applyFont="1" applyFill="1" applyBorder="1" applyAlignment="1">
      <alignment horizontal="right" vertical="center" shrinkToFit="1"/>
    </xf>
    <xf numFmtId="0" fontId="13" fillId="4" borderId="27" xfId="2" applyFont="1" applyFill="1" applyBorder="1" applyAlignment="1">
      <alignment horizontal="right" vertical="center" shrinkToFit="1"/>
    </xf>
    <xf numFmtId="0" fontId="13" fillId="4" borderId="26" xfId="2" applyFont="1" applyFill="1" applyBorder="1" applyAlignment="1">
      <alignment horizontal="right" vertical="center" shrinkToFit="1"/>
    </xf>
    <xf numFmtId="0" fontId="13" fillId="4" borderId="89" xfId="2" applyFont="1" applyFill="1" applyBorder="1" applyAlignment="1">
      <alignment horizontal="right" vertical="center" shrinkToFit="1"/>
    </xf>
    <xf numFmtId="0" fontId="13" fillId="4" borderId="53" xfId="2" applyFont="1" applyFill="1" applyBorder="1" applyAlignment="1">
      <alignment horizontal="right" vertical="center" shrinkToFit="1"/>
    </xf>
    <xf numFmtId="0" fontId="13" fillId="4" borderId="90" xfId="2" applyFont="1" applyFill="1" applyBorder="1" applyAlignment="1">
      <alignment horizontal="right" vertical="center" shrinkToFit="1"/>
    </xf>
    <xf numFmtId="0" fontId="13" fillId="4" borderId="20" xfId="2" applyFont="1" applyFill="1" applyBorder="1" applyAlignment="1">
      <alignment horizontal="right" vertical="center" shrinkToFit="1"/>
    </xf>
    <xf numFmtId="178" fontId="22" fillId="0" borderId="53" xfId="2" applyNumberFormat="1" applyFont="1" applyBorder="1" applyAlignment="1">
      <alignment vertical="center" shrinkToFit="1"/>
    </xf>
    <xf numFmtId="178" fontId="22" fillId="0" borderId="34" xfId="2" applyNumberFormat="1" applyFont="1" applyBorder="1" applyAlignment="1">
      <alignment vertical="center" shrinkToFit="1"/>
    </xf>
    <xf numFmtId="178" fontId="22" fillId="0" borderId="20" xfId="2" applyNumberFormat="1" applyFont="1" applyBorder="1" applyAlignment="1">
      <alignment vertical="center" shrinkToFit="1"/>
    </xf>
    <xf numFmtId="178" fontId="22" fillId="0" borderId="19" xfId="2" applyNumberFormat="1" applyFont="1" applyBorder="1" applyAlignment="1">
      <alignment vertical="center" shrinkToFit="1"/>
    </xf>
    <xf numFmtId="38" fontId="22" fillId="0" borderId="124" xfId="1" applyFont="1" applyFill="1" applyBorder="1" applyAlignment="1" applyProtection="1">
      <alignment vertical="center" shrinkToFit="1"/>
    </xf>
    <xf numFmtId="38" fontId="22" fillId="0" borderId="44" xfId="1" applyFont="1" applyFill="1" applyBorder="1" applyAlignment="1" applyProtection="1">
      <alignment vertical="center" shrinkToFit="1"/>
    </xf>
    <xf numFmtId="38" fontId="22" fillId="0" borderId="88" xfId="1" applyFont="1" applyFill="1" applyBorder="1" applyAlignment="1" applyProtection="1">
      <alignment vertical="center" shrinkToFit="1"/>
    </xf>
    <xf numFmtId="38" fontId="22" fillId="0" borderId="43" xfId="1" applyFont="1" applyFill="1" applyBorder="1" applyAlignment="1" applyProtection="1">
      <alignment vertical="center" shrinkToFit="1"/>
    </xf>
    <xf numFmtId="3" fontId="21" fillId="2" borderId="45" xfId="2" applyNumberFormat="1" applyFont="1" applyFill="1" applyBorder="1" applyAlignment="1">
      <alignment horizontal="right" vertical="center" shrinkToFit="1"/>
    </xf>
    <xf numFmtId="3" fontId="21" fillId="2" borderId="26" xfId="2" applyNumberFormat="1" applyFont="1" applyFill="1" applyBorder="1" applyAlignment="1">
      <alignment horizontal="right" vertical="center" shrinkToFit="1"/>
    </xf>
    <xf numFmtId="3" fontId="21" fillId="2" borderId="38" xfId="2" applyNumberFormat="1" applyFont="1" applyFill="1" applyBorder="1" applyAlignment="1">
      <alignment horizontal="right" vertical="center" shrinkToFit="1"/>
    </xf>
    <xf numFmtId="3" fontId="14" fillId="2" borderId="45" xfId="2" applyNumberFormat="1" applyFont="1" applyFill="1" applyBorder="1" applyAlignment="1">
      <alignment horizontal="right" vertical="center" shrinkToFit="1"/>
    </xf>
    <xf numFmtId="3" fontId="14" fillId="2" borderId="26" xfId="2" applyNumberFormat="1" applyFont="1" applyFill="1" applyBorder="1" applyAlignment="1">
      <alignment horizontal="right" vertical="center" shrinkToFit="1"/>
    </xf>
    <xf numFmtId="3" fontId="14" fillId="2" borderId="38" xfId="2" applyNumberFormat="1" applyFont="1" applyFill="1" applyBorder="1" applyAlignment="1">
      <alignment horizontal="right" vertical="center" shrinkToFit="1"/>
    </xf>
    <xf numFmtId="178" fontId="23" fillId="0" borderId="20" xfId="2" applyNumberFormat="1" applyFont="1" applyBorder="1" applyAlignment="1">
      <alignment vertical="center" shrinkToFit="1"/>
    </xf>
    <xf numFmtId="178" fontId="23" fillId="0" borderId="19" xfId="2" applyNumberFormat="1" applyFont="1" applyBorder="1" applyAlignment="1">
      <alignment vertical="center" shrinkToFit="1"/>
    </xf>
    <xf numFmtId="38" fontId="14" fillId="3" borderId="127" xfId="1" applyFont="1" applyFill="1" applyBorder="1" applyAlignment="1" applyProtection="1">
      <alignment vertical="center" shrinkToFit="1"/>
    </xf>
    <xf numFmtId="38" fontId="14" fillId="3" borderId="32" xfId="1" applyFont="1" applyFill="1" applyBorder="1" applyAlignment="1" applyProtection="1">
      <alignment vertical="center" shrinkToFit="1"/>
    </xf>
    <xf numFmtId="38" fontId="14" fillId="3" borderId="126" xfId="1" applyFont="1" applyFill="1" applyBorder="1" applyAlignment="1" applyProtection="1">
      <alignment vertical="center" shrinkToFit="1"/>
    </xf>
    <xf numFmtId="38" fontId="14" fillId="3" borderId="35" xfId="1" applyFont="1" applyFill="1" applyBorder="1" applyAlignment="1" applyProtection="1">
      <alignment vertical="center" shrinkToFit="1"/>
    </xf>
    <xf numFmtId="0" fontId="14" fillId="3" borderId="6" xfId="2" applyFont="1" applyFill="1" applyBorder="1" applyAlignment="1">
      <alignment horizontal="right" vertical="center"/>
    </xf>
    <xf numFmtId="0" fontId="14" fillId="3" borderId="44" xfId="2" applyFont="1" applyFill="1" applyBorder="1" applyAlignment="1">
      <alignment horizontal="right" vertical="center"/>
    </xf>
    <xf numFmtId="0" fontId="14" fillId="3" borderId="9" xfId="2" applyFont="1" applyFill="1" applyBorder="1" applyAlignment="1">
      <alignment horizontal="right" vertical="center"/>
    </xf>
    <xf numFmtId="0" fontId="14" fillId="3" borderId="125" xfId="2" applyFont="1" applyFill="1" applyBorder="1" applyAlignment="1">
      <alignment horizontal="right" vertical="center"/>
    </xf>
    <xf numFmtId="0" fontId="14" fillId="3" borderId="43" xfId="2" applyFont="1" applyFill="1" applyBorder="1" applyAlignment="1">
      <alignment horizontal="right" vertical="center"/>
    </xf>
    <xf numFmtId="0" fontId="14" fillId="3" borderId="49" xfId="2" applyFont="1" applyFill="1" applyBorder="1" applyAlignment="1">
      <alignment horizontal="right" vertical="center"/>
    </xf>
    <xf numFmtId="0" fontId="5" fillId="3" borderId="27" xfId="2" applyFont="1" applyFill="1" applyBorder="1" applyAlignment="1">
      <alignment horizontal="center" vertical="center" shrinkToFit="1"/>
    </xf>
    <xf numFmtId="0" fontId="5" fillId="3" borderId="26" xfId="2" applyFont="1" applyFill="1" applyBorder="1" applyAlignment="1">
      <alignment horizontal="center" vertical="center" shrinkToFit="1"/>
    </xf>
    <xf numFmtId="0" fontId="17" fillId="3" borderId="90" xfId="2" applyFont="1" applyFill="1" applyBorder="1" applyAlignment="1">
      <alignment vertical="center" shrinkToFit="1"/>
    </xf>
    <xf numFmtId="0" fontId="17" fillId="3" borderId="20" xfId="2" applyFont="1" applyFill="1" applyBorder="1" applyAlignment="1">
      <alignment vertical="center" shrinkToFit="1"/>
    </xf>
    <xf numFmtId="0" fontId="17" fillId="3" borderId="27" xfId="2" applyFont="1" applyFill="1" applyBorder="1" applyAlignment="1">
      <alignment horizontal="center" vertical="center" shrinkToFit="1"/>
    </xf>
    <xf numFmtId="0" fontId="17" fillId="3" borderId="26" xfId="2" applyFont="1" applyFill="1" applyBorder="1" applyAlignment="1">
      <alignment horizontal="center" vertical="center" shrinkToFit="1"/>
    </xf>
    <xf numFmtId="0" fontId="14" fillId="4" borderId="27" xfId="2" applyFont="1" applyFill="1" applyBorder="1" applyAlignment="1">
      <alignment horizontal="center" vertical="center" shrinkToFit="1"/>
    </xf>
    <xf numFmtId="0" fontId="13" fillId="4" borderId="27" xfId="2" applyFont="1" applyFill="1" applyBorder="1" applyAlignment="1">
      <alignment horizontal="center" vertical="center" shrinkToFit="1"/>
    </xf>
    <xf numFmtId="0" fontId="13" fillId="4" borderId="53" xfId="2" applyFont="1" applyFill="1" applyBorder="1" applyAlignment="1">
      <alignment horizontal="center" vertical="center" shrinkToFit="1"/>
    </xf>
    <xf numFmtId="0" fontId="13" fillId="4" borderId="20" xfId="2" applyFont="1" applyFill="1" applyBorder="1" applyAlignment="1">
      <alignment horizontal="center" vertical="center" shrinkToFit="1"/>
    </xf>
    <xf numFmtId="0" fontId="13" fillId="4" borderId="34" xfId="2" applyFont="1" applyFill="1" applyBorder="1" applyAlignment="1">
      <alignment horizontal="right" vertical="center" shrinkToFit="1"/>
    </xf>
    <xf numFmtId="0" fontId="13" fillId="4" borderId="19" xfId="2" applyFont="1" applyFill="1" applyBorder="1" applyAlignment="1">
      <alignment horizontal="right" vertical="center" shrinkToFit="1"/>
    </xf>
    <xf numFmtId="38" fontId="17" fillId="0" borderId="124" xfId="1" applyFont="1" applyFill="1" applyBorder="1" applyAlignment="1" applyProtection="1">
      <alignment vertical="center" shrinkToFit="1"/>
    </xf>
    <xf numFmtId="38" fontId="17" fillId="0" borderId="44" xfId="1" applyFont="1" applyFill="1" applyBorder="1" applyAlignment="1" applyProtection="1">
      <alignment vertical="center" shrinkToFit="1"/>
    </xf>
    <xf numFmtId="38" fontId="17" fillId="0" borderId="88" xfId="1" applyFont="1" applyFill="1" applyBorder="1" applyAlignment="1" applyProtection="1">
      <alignment vertical="center" shrinkToFit="1"/>
    </xf>
    <xf numFmtId="38" fontId="17" fillId="0" borderId="43" xfId="1" applyFont="1" applyFill="1" applyBorder="1" applyAlignment="1" applyProtection="1">
      <alignment vertical="center" shrinkToFit="1"/>
    </xf>
    <xf numFmtId="3" fontId="14" fillId="2" borderId="35" xfId="2" applyNumberFormat="1" applyFont="1" applyFill="1" applyBorder="1" applyAlignment="1">
      <alignment horizontal="right" vertical="center" shrinkToFit="1"/>
    </xf>
    <xf numFmtId="3" fontId="14" fillId="2" borderId="34" xfId="2" applyNumberFormat="1" applyFont="1" applyFill="1" applyBorder="1" applyAlignment="1">
      <alignment horizontal="right" vertical="center" shrinkToFit="1"/>
    </xf>
    <xf numFmtId="3" fontId="14" fillId="2" borderId="54" xfId="2" applyNumberFormat="1" applyFont="1" applyFill="1" applyBorder="1" applyAlignment="1">
      <alignment horizontal="right" vertical="center" shrinkToFit="1"/>
    </xf>
    <xf numFmtId="3" fontId="14" fillId="2" borderId="24" xfId="2" applyNumberFormat="1" applyFont="1" applyFill="1" applyBorder="1" applyAlignment="1">
      <alignment horizontal="right" vertical="center" shrinkToFit="1"/>
    </xf>
    <xf numFmtId="3" fontId="14" fillId="2" borderId="19" xfId="2" applyNumberFormat="1" applyFont="1" applyFill="1" applyBorder="1" applyAlignment="1">
      <alignment horizontal="right" vertical="center" shrinkToFit="1"/>
    </xf>
    <xf numFmtId="3" fontId="14" fillId="2" borderId="37" xfId="2" applyNumberFormat="1" applyFont="1" applyFill="1" applyBorder="1" applyAlignment="1">
      <alignment horizontal="right" vertical="center" shrinkToFit="1"/>
    </xf>
    <xf numFmtId="38" fontId="14" fillId="3" borderId="124" xfId="1" applyFont="1" applyFill="1" applyBorder="1" applyAlignment="1" applyProtection="1">
      <alignment vertical="center" shrinkToFit="1"/>
    </xf>
    <xf numFmtId="38" fontId="14" fillId="3" borderId="44" xfId="1" applyFont="1" applyFill="1" applyBorder="1" applyAlignment="1" applyProtection="1">
      <alignment vertical="center" shrinkToFit="1"/>
    </xf>
    <xf numFmtId="0" fontId="1" fillId="2" borderId="43" xfId="2" applyFill="1" applyBorder="1" applyAlignment="1">
      <alignment horizontal="center" vertical="center" wrapText="1" shrinkToFit="1"/>
    </xf>
    <xf numFmtId="0" fontId="1" fillId="2" borderId="81" xfId="2" applyFill="1" applyBorder="1" applyAlignment="1">
      <alignment horizontal="center" vertical="center" wrapText="1" shrinkToFit="1"/>
    </xf>
    <xf numFmtId="0" fontId="1" fillId="2" borderId="2" xfId="2" applyFill="1" applyBorder="1" applyAlignment="1">
      <alignment horizontal="center" vertical="center"/>
    </xf>
    <xf numFmtId="0" fontId="1" fillId="2" borderId="3" xfId="2" applyFill="1" applyBorder="1" applyAlignment="1">
      <alignment horizontal="center" vertical="center"/>
    </xf>
    <xf numFmtId="0" fontId="1" fillId="2" borderId="4" xfId="2" applyFill="1" applyBorder="1" applyAlignment="1">
      <alignment horizontal="center" vertical="center"/>
    </xf>
    <xf numFmtId="0" fontId="1" fillId="2" borderId="5" xfId="2" applyFill="1" applyBorder="1" applyAlignment="1">
      <alignment horizontal="center" vertical="center" wrapText="1" shrinkToFit="1"/>
    </xf>
    <xf numFmtId="0" fontId="1" fillId="2" borderId="3" xfId="2" applyFill="1" applyBorder="1" applyAlignment="1">
      <alignment horizontal="center" vertical="center" wrapText="1" shrinkToFit="1"/>
    </xf>
    <xf numFmtId="0" fontId="1" fillId="2" borderId="3" xfId="2" applyFill="1" applyBorder="1" applyAlignment="1">
      <alignment horizontal="center" vertical="center" wrapText="1"/>
    </xf>
    <xf numFmtId="0" fontId="7" fillId="2" borderId="63" xfId="2" applyFont="1" applyFill="1" applyBorder="1" applyAlignment="1">
      <alignment horizontal="center" vertical="center"/>
    </xf>
    <xf numFmtId="0" fontId="7" fillId="2" borderId="72" xfId="2" applyFont="1" applyFill="1" applyBorder="1" applyAlignment="1">
      <alignment horizontal="center" vertical="center"/>
    </xf>
    <xf numFmtId="0" fontId="7" fillId="2" borderId="68" xfId="2" applyFont="1" applyFill="1" applyBorder="1" applyAlignment="1">
      <alignment horizontal="center" vertical="center"/>
    </xf>
    <xf numFmtId="0" fontId="7" fillId="2" borderId="73" xfId="2" applyFont="1" applyFill="1" applyBorder="1" applyAlignment="1">
      <alignment horizontal="center" vertical="center"/>
    </xf>
    <xf numFmtId="0" fontId="6" fillId="2" borderId="64" xfId="2" applyFont="1" applyFill="1" applyBorder="1" applyAlignment="1">
      <alignment horizontal="center" vertical="center"/>
    </xf>
    <xf numFmtId="0" fontId="6" fillId="2" borderId="69" xfId="2" applyFont="1" applyFill="1" applyBorder="1" applyAlignment="1">
      <alignment horizontal="center" vertical="center"/>
    </xf>
    <xf numFmtId="0" fontId="1" fillId="2" borderId="56" xfId="2" applyFill="1" applyBorder="1" applyAlignment="1">
      <alignment horizontal="center" vertical="center"/>
    </xf>
    <xf numFmtId="0" fontId="1" fillId="2" borderId="44" xfId="2" applyFill="1" applyBorder="1" applyAlignment="1">
      <alignment horizontal="center" vertical="center"/>
    </xf>
    <xf numFmtId="0" fontId="1" fillId="2" borderId="74" xfId="2" applyFill="1" applyBorder="1" applyAlignment="1">
      <alignment horizontal="center" vertical="center"/>
    </xf>
    <xf numFmtId="0" fontId="1" fillId="2" borderId="43" xfId="2" applyFill="1" applyBorder="1" applyAlignment="1">
      <alignment horizontal="center" vertical="center"/>
    </xf>
    <xf numFmtId="0" fontId="1" fillId="2" borderId="88" xfId="2" applyFill="1" applyBorder="1" applyAlignment="1">
      <alignment horizontal="center" vertical="center" wrapText="1" shrinkToFit="1"/>
    </xf>
    <xf numFmtId="0" fontId="1" fillId="2" borderId="75" xfId="2" applyFill="1" applyBorder="1" applyAlignment="1">
      <alignment horizontal="center" vertical="center" wrapText="1" shrinkToFit="1"/>
    </xf>
    <xf numFmtId="0" fontId="4" fillId="2" borderId="74" xfId="2" applyFont="1" applyFill="1" applyBorder="1" applyAlignment="1">
      <alignment horizontal="center" vertical="center" wrapText="1" shrinkToFit="1"/>
    </xf>
    <xf numFmtId="0" fontId="4" fillId="2" borderId="43" xfId="2" applyFont="1" applyFill="1" applyBorder="1" applyAlignment="1">
      <alignment horizontal="center" vertical="center" wrapText="1" shrinkToFit="1"/>
    </xf>
    <xf numFmtId="0" fontId="4" fillId="2" borderId="75" xfId="2" applyFont="1" applyFill="1" applyBorder="1" applyAlignment="1">
      <alignment horizontal="center" vertical="center" wrapText="1" shrinkToFit="1"/>
    </xf>
    <xf numFmtId="0" fontId="1" fillId="2" borderId="74" xfId="2" applyFill="1" applyBorder="1" applyAlignment="1">
      <alignment horizontal="center" vertical="center" wrapText="1" shrinkToFit="1"/>
    </xf>
    <xf numFmtId="0" fontId="1" fillId="2" borderId="2" xfId="2" applyFill="1" applyBorder="1" applyAlignment="1">
      <alignment horizontal="center" vertical="center" wrapText="1" shrinkToFit="1"/>
    </xf>
    <xf numFmtId="0" fontId="1" fillId="2" borderId="4" xfId="2" applyFill="1" applyBorder="1" applyAlignment="1">
      <alignment horizontal="center" vertical="center" wrapText="1" shrinkToFit="1"/>
    </xf>
    <xf numFmtId="0" fontId="1" fillId="2" borderId="10" xfId="2" applyFill="1" applyBorder="1" applyAlignment="1">
      <alignment horizontal="center" vertical="center" wrapText="1"/>
    </xf>
    <xf numFmtId="0" fontId="15" fillId="3" borderId="44" xfId="2" applyFont="1" applyFill="1" applyBorder="1" applyAlignment="1">
      <alignment horizontal="center" vertical="center"/>
    </xf>
    <xf numFmtId="0" fontId="15" fillId="3" borderId="51" xfId="2" applyFont="1" applyFill="1" applyBorder="1" applyAlignment="1">
      <alignment horizontal="center" vertical="center"/>
    </xf>
    <xf numFmtId="0" fontId="1" fillId="2" borderId="9" xfId="2" applyFill="1" applyBorder="1" applyAlignment="1">
      <alignment horizontal="center" vertical="center"/>
    </xf>
    <xf numFmtId="0" fontId="1" fillId="2" borderId="52" xfId="2" applyFill="1" applyBorder="1" applyAlignment="1">
      <alignment horizontal="center" vertical="center"/>
    </xf>
    <xf numFmtId="0" fontId="26" fillId="3" borderId="61" xfId="2" applyFont="1" applyFill="1" applyBorder="1" applyAlignment="1">
      <alignment horizontal="center" vertical="center"/>
    </xf>
    <xf numFmtId="0" fontId="26" fillId="3" borderId="29" xfId="2" applyFont="1" applyFill="1" applyBorder="1" applyAlignment="1">
      <alignment horizontal="center" vertical="center"/>
    </xf>
    <xf numFmtId="0" fontId="26" fillId="3" borderId="62" xfId="2" applyFont="1" applyFill="1" applyBorder="1" applyAlignment="1">
      <alignment horizontal="center" vertical="center"/>
    </xf>
    <xf numFmtId="0" fontId="26" fillId="3" borderId="77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distributed" wrapText="1"/>
    </xf>
    <xf numFmtId="0" fontId="11" fillId="4" borderId="3" xfId="2" applyFont="1" applyFill="1" applyBorder="1" applyAlignment="1">
      <alignment horizontal="center" vertical="center" shrinkToFit="1"/>
    </xf>
    <xf numFmtId="0" fontId="11" fillId="4" borderId="7" xfId="2" applyFont="1" applyFill="1" applyBorder="1" applyAlignment="1">
      <alignment horizontal="center" vertical="center" shrinkToFit="1"/>
    </xf>
    <xf numFmtId="0" fontId="15" fillId="3" borderId="0" xfId="2" applyFont="1" applyFill="1" applyAlignment="1">
      <alignment horizontal="center" vertical="center"/>
    </xf>
    <xf numFmtId="0" fontId="1" fillId="2" borderId="48" xfId="2" applyFill="1" applyBorder="1" applyAlignment="1">
      <alignment horizontal="center" vertical="center"/>
    </xf>
    <xf numFmtId="0" fontId="6" fillId="2" borderId="55" xfId="2" applyFont="1" applyFill="1" applyBorder="1" applyAlignment="1">
      <alignment horizontal="center" vertical="center"/>
    </xf>
    <xf numFmtId="0" fontId="6" fillId="2" borderId="76" xfId="2" applyFont="1" applyFill="1" applyBorder="1" applyAlignment="1">
      <alignment horizontal="center" vertical="center"/>
    </xf>
    <xf numFmtId="0" fontId="6" fillId="2" borderId="60" xfId="2" applyFont="1" applyFill="1" applyBorder="1" applyAlignment="1">
      <alignment horizontal="center" vertical="center"/>
    </xf>
    <xf numFmtId="0" fontId="6" fillId="2" borderId="64" xfId="2" applyFont="1" applyFill="1" applyBorder="1" applyAlignment="1">
      <alignment horizontal="center" vertical="center" textRotation="255"/>
    </xf>
    <xf numFmtId="0" fontId="6" fillId="2" borderId="65" xfId="2" applyFont="1" applyFill="1" applyBorder="1" applyAlignment="1">
      <alignment horizontal="center" vertical="center" textRotation="255"/>
    </xf>
    <xf numFmtId="0" fontId="6" fillId="2" borderId="69" xfId="2" applyFont="1" applyFill="1" applyBorder="1" applyAlignment="1">
      <alignment horizontal="center" vertical="center" textRotation="255"/>
    </xf>
    <xf numFmtId="0" fontId="6" fillId="2" borderId="70" xfId="2" applyFont="1" applyFill="1" applyBorder="1" applyAlignment="1">
      <alignment horizontal="center" vertical="center" textRotation="255"/>
    </xf>
    <xf numFmtId="0" fontId="12" fillId="4" borderId="3" xfId="2" applyFont="1" applyFill="1" applyBorder="1" applyAlignment="1">
      <alignment horizontal="center" vertical="center" shrinkToFit="1"/>
    </xf>
    <xf numFmtId="0" fontId="6" fillId="2" borderId="63" xfId="2" applyFont="1" applyFill="1" applyBorder="1" applyAlignment="1">
      <alignment horizontal="center" vertical="center" wrapText="1"/>
    </xf>
    <xf numFmtId="0" fontId="6" fillId="2" borderId="64" xfId="2" applyFont="1" applyFill="1" applyBorder="1" applyAlignment="1">
      <alignment horizontal="center" vertical="center" wrapText="1"/>
    </xf>
    <xf numFmtId="0" fontId="6" fillId="2" borderId="65" xfId="2" applyFont="1" applyFill="1" applyBorder="1" applyAlignment="1">
      <alignment horizontal="center" vertical="center" wrapText="1"/>
    </xf>
    <xf numFmtId="0" fontId="6" fillId="2" borderId="57" xfId="2" applyFont="1" applyFill="1" applyBorder="1" applyAlignment="1">
      <alignment horizontal="center" vertical="center" wrapText="1"/>
    </xf>
    <xf numFmtId="0" fontId="6" fillId="2" borderId="21" xfId="2" applyFont="1" applyFill="1" applyBorder="1" applyAlignment="1">
      <alignment horizontal="center" vertical="center" wrapText="1"/>
    </xf>
    <xf numFmtId="0" fontId="6" fillId="2" borderId="79" xfId="2" applyFont="1" applyFill="1" applyBorder="1" applyAlignment="1">
      <alignment horizontal="center" vertical="center" wrapText="1"/>
    </xf>
    <xf numFmtId="0" fontId="1" fillId="2" borderId="6" xfId="2" applyFill="1" applyBorder="1" applyAlignment="1">
      <alignment horizontal="center" vertical="center"/>
    </xf>
    <xf numFmtId="58" fontId="1" fillId="2" borderId="44" xfId="2" applyNumberForma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00FF00"/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161924</xdr:colOff>
      <xdr:row>6</xdr:row>
      <xdr:rowOff>28576</xdr:rowOff>
    </xdr:from>
    <xdr:to>
      <xdr:col>70</xdr:col>
      <xdr:colOff>276224</xdr:colOff>
      <xdr:row>8</xdr:row>
      <xdr:rowOff>38101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1D34CADF-81E8-49BC-B940-D3A97039B83C}"/>
            </a:ext>
          </a:extLst>
        </xdr:cNvPr>
        <xdr:cNvSpPr/>
      </xdr:nvSpPr>
      <xdr:spPr>
        <a:xfrm>
          <a:off x="12163424" y="1257301"/>
          <a:ext cx="4029075" cy="590550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実績がある場合、はじめに</a:t>
          </a:r>
          <a:r>
            <a:rPr kumimoji="1" lang="en-US" altLang="ja-JP" sz="1100">
              <a:solidFill>
                <a:schemeClr val="tx1"/>
              </a:solidFill>
            </a:rPr>
            <a:t>『</a:t>
          </a:r>
          <a:r>
            <a:rPr kumimoji="1" lang="ja-JP" altLang="en-US" sz="1100">
              <a:solidFill>
                <a:schemeClr val="tx1"/>
              </a:solidFill>
            </a:rPr>
            <a:t>（参考）直近報告における実績値</a:t>
          </a:r>
          <a:r>
            <a:rPr kumimoji="1" lang="en-US" altLang="ja-JP" sz="1100">
              <a:solidFill>
                <a:schemeClr val="tx1"/>
              </a:solidFill>
            </a:rPr>
            <a:t>』</a:t>
          </a:r>
          <a:r>
            <a:rPr kumimoji="1" lang="ja-JP" altLang="en-US" sz="1100">
              <a:solidFill>
                <a:schemeClr val="tx1"/>
              </a:solidFill>
            </a:rPr>
            <a:t>欄を記入してください。</a:t>
          </a:r>
        </a:p>
      </xdr:txBody>
    </xdr:sp>
    <xdr:clientData/>
  </xdr:twoCellAnchor>
  <xdr:twoCellAnchor>
    <xdr:from>
      <xdr:col>62</xdr:col>
      <xdr:colOff>190499</xdr:colOff>
      <xdr:row>3</xdr:row>
      <xdr:rowOff>47625</xdr:rowOff>
    </xdr:from>
    <xdr:to>
      <xdr:col>69</xdr:col>
      <xdr:colOff>104774</xdr:colOff>
      <xdr:row>5</xdr:row>
      <xdr:rowOff>104775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948FAFE8-BD1F-4C6A-8A22-F056C55FA1F7}"/>
            </a:ext>
          </a:extLst>
        </xdr:cNvPr>
        <xdr:cNvSpPr/>
      </xdr:nvSpPr>
      <xdr:spPr>
        <a:xfrm>
          <a:off x="12191999" y="704850"/>
          <a:ext cx="3171825" cy="43815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黄色の枠欄について、記入してください。</a:t>
          </a:r>
          <a:endParaRPr lang="ja-JP" altLang="ja-JP">
            <a:solidFill>
              <a:schemeClr val="tx1"/>
            </a:solidFill>
            <a:effectLst/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</xdr:colOff>
      <xdr:row>6</xdr:row>
      <xdr:rowOff>142875</xdr:rowOff>
    </xdr:from>
    <xdr:to>
      <xdr:col>57</xdr:col>
      <xdr:colOff>7284</xdr:colOff>
      <xdr:row>20</xdr:row>
      <xdr:rowOff>190502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A5C48B46-2672-4909-A047-DFE509F96FA3}"/>
            </a:ext>
          </a:extLst>
        </xdr:cNvPr>
        <xdr:cNvGrpSpPr/>
      </xdr:nvGrpSpPr>
      <xdr:grpSpPr>
        <a:xfrm>
          <a:off x="461010" y="1371600"/>
          <a:ext cx="10661949" cy="3848102"/>
          <a:chOff x="269836" y="1355912"/>
          <a:chExt cx="10689517" cy="3848740"/>
        </a:xfrm>
      </xdr:grpSpPr>
      <xdr:sp macro="" textlink="">
        <xdr:nvSpPr>
          <xdr:cNvPr id="6" name="円/楕円 6">
            <a:extLst>
              <a:ext uri="{FF2B5EF4-FFF2-40B4-BE49-F238E27FC236}">
                <a16:creationId xmlns:a16="http://schemas.microsoft.com/office/drawing/2014/main" id="{5DDAD6CA-9211-4F1E-B960-9B34A5F35222}"/>
              </a:ext>
            </a:extLst>
          </xdr:cNvPr>
          <xdr:cNvSpPr/>
        </xdr:nvSpPr>
        <xdr:spPr>
          <a:xfrm>
            <a:off x="5334001" y="1358514"/>
            <a:ext cx="1019735" cy="1144196"/>
          </a:xfrm>
          <a:prstGeom prst="ellipse">
            <a:avLst/>
          </a:prstGeom>
          <a:noFill/>
          <a:ln w="38100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円/楕円 18">
            <a:extLst>
              <a:ext uri="{FF2B5EF4-FFF2-40B4-BE49-F238E27FC236}">
                <a16:creationId xmlns:a16="http://schemas.microsoft.com/office/drawing/2014/main" id="{59A44F2C-8114-4C4F-A9E9-38BEF78542C3}"/>
              </a:ext>
            </a:extLst>
          </xdr:cNvPr>
          <xdr:cNvSpPr/>
        </xdr:nvSpPr>
        <xdr:spPr>
          <a:xfrm>
            <a:off x="9939618" y="1355912"/>
            <a:ext cx="1019735" cy="1146798"/>
          </a:xfrm>
          <a:prstGeom prst="ellipse">
            <a:avLst/>
          </a:prstGeom>
          <a:noFill/>
          <a:ln w="38100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Line 1">
            <a:extLst>
              <a:ext uri="{FF2B5EF4-FFF2-40B4-BE49-F238E27FC236}">
                <a16:creationId xmlns:a16="http://schemas.microsoft.com/office/drawing/2014/main" id="{84CC53BA-1F28-4262-B2A2-9B1C85C6D7F7}"/>
              </a:ext>
            </a:extLst>
          </xdr:cNvPr>
          <xdr:cNvSpPr>
            <a:spLocks noChangeShapeType="1"/>
          </xdr:cNvSpPr>
        </xdr:nvSpPr>
        <xdr:spPr bwMode="auto">
          <a:xfrm flipV="1">
            <a:off x="3992516" y="2517975"/>
            <a:ext cx="1647883" cy="2091332"/>
          </a:xfrm>
          <a:prstGeom prst="line">
            <a:avLst/>
          </a:prstGeom>
          <a:noFill/>
          <a:ln w="19080" cap="flat">
            <a:solidFill>
              <a:srgbClr val="000000"/>
            </a:solidFill>
            <a:miter lim="800000"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2D4DEF3-BBD9-49F3-B1EC-E77DA3534DBA}"/>
              </a:ext>
            </a:extLst>
          </xdr:cNvPr>
          <xdr:cNvSpPr txBox="1"/>
        </xdr:nvSpPr>
        <xdr:spPr>
          <a:xfrm>
            <a:off x="269836" y="3998701"/>
            <a:ext cx="4521372" cy="12059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  <a:effectLst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ja-JP" sz="1400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原則、③</a:t>
            </a:r>
            <a:r>
              <a:rPr kumimoji="1" lang="ja-JP" altLang="en-US" sz="1400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は</a:t>
            </a:r>
            <a:r>
              <a:rPr kumimoji="1" lang="ja-JP" altLang="ja-JP" sz="1400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⑧</a:t>
            </a:r>
            <a:r>
              <a:rPr kumimoji="1" lang="ja-JP" altLang="en-US" sz="1400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と</a:t>
            </a:r>
            <a:r>
              <a:rPr kumimoji="1" lang="ja-JP" altLang="ja-JP" sz="1400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同じ数値となります。</a:t>
            </a:r>
            <a:br>
              <a:rPr kumimoji="1" lang="en-US" altLang="ja-JP" sz="1400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</a:br>
            <a:r>
              <a:rPr kumimoji="1"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異なる場合は備考に理由を記入してください。</a:t>
            </a:r>
            <a:endPara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l"/>
            <a:r>
              <a:rPr kumimoji="1"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初回申請時等の場合は、使用実績等を考慮して設定してください。</a:t>
            </a:r>
            <a:endPara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56</xdr:col>
      <xdr:colOff>198120</xdr:colOff>
      <xdr:row>0</xdr:row>
      <xdr:rowOff>99060</xdr:rowOff>
    </xdr:from>
    <xdr:to>
      <xdr:col>61</xdr:col>
      <xdr:colOff>114300</xdr:colOff>
      <xdr:row>2</xdr:row>
      <xdr:rowOff>66675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9B833298-1610-492F-85C5-6E229D15CD9C}"/>
            </a:ext>
          </a:extLst>
        </xdr:cNvPr>
        <xdr:cNvSpPr/>
      </xdr:nvSpPr>
      <xdr:spPr>
        <a:xfrm>
          <a:off x="9799320" y="99060"/>
          <a:ext cx="883920" cy="48577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twoCellAnchor>
  <xdr:twoCellAnchor>
    <xdr:from>
      <xdr:col>11</xdr:col>
      <xdr:colOff>15240</xdr:colOff>
      <xdr:row>23</xdr:row>
      <xdr:rowOff>30477</xdr:rowOff>
    </xdr:from>
    <xdr:to>
      <xdr:col>40</xdr:col>
      <xdr:colOff>59501</xdr:colOff>
      <xdr:row>30</xdr:row>
      <xdr:rowOff>198116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4A7E8C93-9449-48BA-8B9C-725B431DAAEC}"/>
            </a:ext>
          </a:extLst>
        </xdr:cNvPr>
        <xdr:cNvGrpSpPr/>
      </xdr:nvGrpSpPr>
      <xdr:grpSpPr>
        <a:xfrm>
          <a:off x="2025015" y="5745477"/>
          <a:ext cx="5625911" cy="1758314"/>
          <a:chOff x="2057864" y="6233353"/>
          <a:chExt cx="5635198" cy="1768547"/>
        </a:xfrm>
      </xdr:grpSpPr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8B66BB82-F6EA-48D1-89FB-169FEB0CE76E}"/>
              </a:ext>
            </a:extLst>
          </xdr:cNvPr>
          <xdr:cNvSpPr txBox="1"/>
        </xdr:nvSpPr>
        <xdr:spPr>
          <a:xfrm>
            <a:off x="2057864" y="6233353"/>
            <a:ext cx="4097964" cy="87658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  <a:effectLst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今回申請可能な免税軽油の数量となります。</a:t>
            </a:r>
            <a:endPara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l"/>
            <a:r>
              <a:rPr kumimoji="1"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免税証の申請数量は、下限</a:t>
            </a:r>
            <a:r>
              <a:rPr kumimoji="1" lang="en-US" altLang="ja-JP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18</a:t>
            </a:r>
            <a:r>
              <a:rPr kumimoji="1"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ﾘｯﾄﾙからで、</a:t>
            </a:r>
            <a:br>
              <a:rPr kumimoji="1" lang="en-US" altLang="ja-JP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</a:br>
            <a:r>
              <a:rPr kumimoji="1" lang="en-US" altLang="ja-JP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10</a:t>
            </a:r>
            <a:r>
              <a:rPr kumimoji="1"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ﾘｯﾄﾙ以上の単位で発行できます。</a:t>
            </a:r>
            <a:endPara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15" name="Line 1">
            <a:extLst>
              <a:ext uri="{FF2B5EF4-FFF2-40B4-BE49-F238E27FC236}">
                <a16:creationId xmlns:a16="http://schemas.microsoft.com/office/drawing/2014/main" id="{3C8DE7B8-C6D1-4B03-B5CF-7C2E5B8F0C1D}"/>
              </a:ext>
            </a:extLst>
          </xdr:cNvPr>
          <xdr:cNvSpPr>
            <a:spLocks noChangeShapeType="1"/>
          </xdr:cNvSpPr>
        </xdr:nvSpPr>
        <xdr:spPr bwMode="auto">
          <a:xfrm>
            <a:off x="6164330" y="6510170"/>
            <a:ext cx="544128" cy="1022682"/>
          </a:xfrm>
          <a:prstGeom prst="line">
            <a:avLst/>
          </a:prstGeom>
          <a:noFill/>
          <a:ln w="19080" cap="flat">
            <a:solidFill>
              <a:srgbClr val="000000"/>
            </a:solidFill>
            <a:miter lim="800000"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" name="円/楕円 26">
            <a:extLst>
              <a:ext uri="{FF2B5EF4-FFF2-40B4-BE49-F238E27FC236}">
                <a16:creationId xmlns:a16="http://schemas.microsoft.com/office/drawing/2014/main" id="{B3F8354B-19D2-4A46-900D-135BB568BF4D}"/>
              </a:ext>
            </a:extLst>
          </xdr:cNvPr>
          <xdr:cNvSpPr/>
        </xdr:nvSpPr>
        <xdr:spPr>
          <a:xfrm>
            <a:off x="6505238" y="7502094"/>
            <a:ext cx="1187824" cy="499806"/>
          </a:xfrm>
          <a:prstGeom prst="ellipse">
            <a:avLst/>
          </a:prstGeom>
          <a:noFill/>
          <a:ln w="38100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53</xdr:col>
      <xdr:colOff>74295</xdr:colOff>
      <xdr:row>22</xdr:row>
      <xdr:rowOff>142875</xdr:rowOff>
    </xdr:from>
    <xdr:to>
      <xdr:col>61</xdr:col>
      <xdr:colOff>99060</xdr:colOff>
      <xdr:row>28</xdr:row>
      <xdr:rowOff>22860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E35B29BC-5FAA-4AC1-9424-3321F99CA9D3}"/>
            </a:ext>
          </a:extLst>
        </xdr:cNvPr>
        <xdr:cNvSpPr txBox="1"/>
      </xdr:nvSpPr>
      <xdr:spPr>
        <a:xfrm>
          <a:off x="9218295" y="5606415"/>
          <a:ext cx="1609725" cy="125158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数量に大幅な変動がある場合、備考に理由を記入してください。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46</xdr:col>
      <xdr:colOff>99731</xdr:colOff>
      <xdr:row>15</xdr:row>
      <xdr:rowOff>18491</xdr:rowOff>
    </xdr:from>
    <xdr:to>
      <xdr:col>46</xdr:col>
      <xdr:colOff>189378</xdr:colOff>
      <xdr:row>19</xdr:row>
      <xdr:rowOff>135032</xdr:rowOff>
    </xdr:to>
    <xdr:sp macro="" textlink="">
      <xdr:nvSpPr>
        <xdr:cNvPr id="34" name="Line 1">
          <a:extLst>
            <a:ext uri="{FF2B5EF4-FFF2-40B4-BE49-F238E27FC236}">
              <a16:creationId xmlns:a16="http://schemas.microsoft.com/office/drawing/2014/main" id="{DB085B63-BFA3-4922-AA0B-951DB16C9823}"/>
            </a:ext>
          </a:extLst>
        </xdr:cNvPr>
        <xdr:cNvSpPr>
          <a:spLocks noChangeShapeType="1"/>
        </xdr:cNvSpPr>
      </xdr:nvSpPr>
      <xdr:spPr bwMode="auto">
        <a:xfrm flipV="1">
          <a:off x="8805581" y="3904691"/>
          <a:ext cx="89647" cy="1030941"/>
        </a:xfrm>
        <a:prstGeom prst="line">
          <a:avLst/>
        </a:prstGeom>
        <a:noFill/>
        <a:ln w="19080" cap="flat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46</xdr:col>
      <xdr:colOff>88526</xdr:colOff>
      <xdr:row>15</xdr:row>
      <xdr:rowOff>9525</xdr:rowOff>
    </xdr:from>
    <xdr:to>
      <xdr:col>50</xdr:col>
      <xdr:colOff>174811</xdr:colOff>
      <xdr:row>19</xdr:row>
      <xdr:rowOff>123825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C38FD9FD-81BD-4327-99A7-E0CD504FEC35}"/>
            </a:ext>
          </a:extLst>
        </xdr:cNvPr>
        <xdr:cNvSpPr>
          <a:spLocks noChangeShapeType="1"/>
        </xdr:cNvSpPr>
      </xdr:nvSpPr>
      <xdr:spPr bwMode="auto">
        <a:xfrm flipV="1">
          <a:off x="8794376" y="3895725"/>
          <a:ext cx="848285" cy="1028700"/>
        </a:xfrm>
        <a:prstGeom prst="line">
          <a:avLst/>
        </a:prstGeom>
        <a:noFill/>
        <a:ln w="19080" cap="flat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42</xdr:col>
      <xdr:colOff>109817</xdr:colOff>
      <xdr:row>15</xdr:row>
      <xdr:rowOff>68357</xdr:rowOff>
    </xdr:from>
    <xdr:to>
      <xdr:col>46</xdr:col>
      <xdr:colOff>110937</xdr:colOff>
      <xdr:row>19</xdr:row>
      <xdr:rowOff>135032</xdr:rowOff>
    </xdr:to>
    <xdr:sp macro="" textlink="">
      <xdr:nvSpPr>
        <xdr:cNvPr id="36" name="Line 1">
          <a:extLst>
            <a:ext uri="{FF2B5EF4-FFF2-40B4-BE49-F238E27FC236}">
              <a16:creationId xmlns:a16="http://schemas.microsoft.com/office/drawing/2014/main" id="{34E1C9EA-CF43-4FD4-8947-7F848E3BACD8}"/>
            </a:ext>
          </a:extLst>
        </xdr:cNvPr>
        <xdr:cNvSpPr>
          <a:spLocks noChangeShapeType="1"/>
        </xdr:cNvSpPr>
      </xdr:nvSpPr>
      <xdr:spPr bwMode="auto">
        <a:xfrm>
          <a:off x="7958417" y="3954557"/>
          <a:ext cx="858370" cy="981075"/>
        </a:xfrm>
        <a:prstGeom prst="line">
          <a:avLst/>
        </a:prstGeom>
        <a:noFill/>
        <a:ln w="19080" cap="flat">
          <a:solidFill>
            <a:srgbClr val="000000"/>
          </a:solidFill>
          <a:miter lim="800000"/>
          <a:headEnd type="triangle" w="med" len="med"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39</xdr:col>
      <xdr:colOff>22860</xdr:colOff>
      <xdr:row>16</xdr:row>
      <xdr:rowOff>188820</xdr:rowOff>
    </xdr:from>
    <xdr:to>
      <xdr:col>51</xdr:col>
      <xdr:colOff>152400</xdr:colOff>
      <xdr:row>27</xdr:row>
      <xdr:rowOff>15240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4CADCD67-91AC-4F9D-9238-040E5329DC6E}"/>
            </a:ext>
          </a:extLst>
        </xdr:cNvPr>
        <xdr:cNvSpPr txBox="1"/>
      </xdr:nvSpPr>
      <xdr:spPr>
        <a:xfrm>
          <a:off x="6652260" y="4280760"/>
          <a:ext cx="2308860" cy="234102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初回申請時等においては、省略。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回目以降の申請の場合は、直近報告書（第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号の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30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様式裏面等）の免税機械ごとの実績を記入してください。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41</xdr:col>
      <xdr:colOff>114300</xdr:colOff>
      <xdr:row>0</xdr:row>
      <xdr:rowOff>37766</xdr:rowOff>
    </xdr:from>
    <xdr:to>
      <xdr:col>56</xdr:col>
      <xdr:colOff>129540</xdr:colOff>
      <xdr:row>3</xdr:row>
      <xdr:rowOff>76200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2586AA96-D1C7-4236-83C6-256DB0496121}"/>
            </a:ext>
          </a:extLst>
        </xdr:cNvPr>
        <xdr:cNvSpPr/>
      </xdr:nvSpPr>
      <xdr:spPr>
        <a:xfrm>
          <a:off x="6964680" y="37766"/>
          <a:ext cx="2766060" cy="678514"/>
        </a:xfrm>
        <a:prstGeom prst="roundRect">
          <a:avLst/>
        </a:prstGeom>
        <a:effectLst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実績がある場合、はじめに</a:t>
          </a:r>
          <a:r>
            <a:rPr kumimoji="1" lang="en-US" altLang="ja-JP" sz="1100">
              <a:solidFill>
                <a:schemeClr val="tx1"/>
              </a:solidFill>
            </a:rPr>
            <a:t>『</a:t>
          </a:r>
          <a:r>
            <a:rPr kumimoji="1" lang="ja-JP" altLang="en-US" sz="1100">
              <a:solidFill>
                <a:schemeClr val="tx1"/>
              </a:solidFill>
            </a:rPr>
            <a:t>（参考）直近報告における実績値</a:t>
          </a:r>
          <a:r>
            <a:rPr kumimoji="1" lang="en-US" altLang="ja-JP" sz="1100">
              <a:solidFill>
                <a:schemeClr val="tx1"/>
              </a:solidFill>
            </a:rPr>
            <a:t>』</a:t>
          </a:r>
          <a:r>
            <a:rPr kumimoji="1" lang="ja-JP" altLang="en-US" sz="1100">
              <a:solidFill>
                <a:schemeClr val="tx1"/>
              </a:solidFill>
            </a:rPr>
            <a:t>欄を記入してください。</a:t>
          </a:r>
        </a:p>
      </xdr:txBody>
    </xdr:sp>
    <xdr:clientData/>
  </xdr:twoCellAnchor>
  <xdr:twoCellAnchor>
    <xdr:from>
      <xdr:col>44</xdr:col>
      <xdr:colOff>76200</xdr:colOff>
      <xdr:row>3</xdr:row>
      <xdr:rowOff>83820</xdr:rowOff>
    </xdr:from>
    <xdr:to>
      <xdr:col>44</xdr:col>
      <xdr:colOff>121920</xdr:colOff>
      <xdr:row>6</xdr:row>
      <xdr:rowOff>106680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C689BCB2-81AE-49AB-A8EB-D81CAFD7B8A0}"/>
            </a:ext>
          </a:extLst>
        </xdr:cNvPr>
        <xdr:cNvCxnSpPr/>
      </xdr:nvCxnSpPr>
      <xdr:spPr>
        <a:xfrm>
          <a:off x="7513320" y="723900"/>
          <a:ext cx="45720" cy="59436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6</xdr:row>
      <xdr:rowOff>83820</xdr:rowOff>
    </xdr:from>
    <xdr:to>
      <xdr:col>52</xdr:col>
      <xdr:colOff>106680</xdr:colOff>
      <xdr:row>9</xdr:row>
      <xdr:rowOff>160020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3EA88522-1EFD-412B-9268-27205D9EFA8E}"/>
            </a:ext>
          </a:extLst>
        </xdr:cNvPr>
        <xdr:cNvSpPr/>
      </xdr:nvSpPr>
      <xdr:spPr>
        <a:xfrm>
          <a:off x="6819900" y="1295400"/>
          <a:ext cx="2263140" cy="135636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121919</xdr:colOff>
      <xdr:row>9</xdr:row>
      <xdr:rowOff>0</xdr:rowOff>
    </xdr:from>
    <xdr:to>
      <xdr:col>54</xdr:col>
      <xdr:colOff>76198</xdr:colOff>
      <xdr:row>16</xdr:row>
      <xdr:rowOff>38100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BB741D2-7424-4F0C-AE9F-F73DCABD296A}"/>
            </a:ext>
          </a:extLst>
        </xdr:cNvPr>
        <xdr:cNvSpPr>
          <a:spLocks noChangeShapeType="1"/>
        </xdr:cNvSpPr>
      </xdr:nvSpPr>
      <xdr:spPr bwMode="auto">
        <a:xfrm flipV="1">
          <a:off x="9265919" y="2491740"/>
          <a:ext cx="160019" cy="1638300"/>
        </a:xfrm>
        <a:prstGeom prst="line">
          <a:avLst/>
        </a:prstGeom>
        <a:noFill/>
        <a:ln w="38100" cap="flat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52</xdr:col>
      <xdr:colOff>53340</xdr:colOff>
      <xdr:row>15</xdr:row>
      <xdr:rowOff>213360</xdr:rowOff>
    </xdr:from>
    <xdr:to>
      <xdr:col>62</xdr:col>
      <xdr:colOff>53340</xdr:colOff>
      <xdr:row>20</xdr:row>
      <xdr:rowOff>220980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9177CFE-199B-402F-B506-BC0ECDA198AE}"/>
            </a:ext>
          </a:extLst>
        </xdr:cNvPr>
        <xdr:cNvSpPr txBox="1"/>
      </xdr:nvSpPr>
      <xdr:spPr>
        <a:xfrm>
          <a:off x="9029700" y="4076700"/>
          <a:ext cx="1943100" cy="1150620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⑧は小数点以下第</a:t>
          </a:r>
          <a:r>
            <a:rPr kumimoji="1" lang="en-US" altLang="ja-JP" sz="140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140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位まで算出（小数点以下第</a:t>
          </a:r>
          <a:r>
            <a:rPr kumimoji="1" lang="en-US" altLang="ja-JP" sz="140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kumimoji="1" lang="ja-JP" altLang="en-US" sz="140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位を四捨五入）してください。</a:t>
          </a:r>
          <a:endParaRPr kumimoji="1" lang="en-US" altLang="ja-JP" sz="1400" u="sng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34</xdr:col>
      <xdr:colOff>15240</xdr:colOff>
      <xdr:row>6</xdr:row>
      <xdr:rowOff>129540</xdr:rowOff>
    </xdr:from>
    <xdr:to>
      <xdr:col>39</xdr:col>
      <xdr:colOff>163307</xdr:colOff>
      <xdr:row>9</xdr:row>
      <xdr:rowOff>30480</xdr:rowOff>
    </xdr:to>
    <xdr:sp macro="" textlink="">
      <xdr:nvSpPr>
        <xdr:cNvPr id="12" name="円/楕円 6">
          <a:extLst>
            <a:ext uri="{FF2B5EF4-FFF2-40B4-BE49-F238E27FC236}">
              <a16:creationId xmlns:a16="http://schemas.microsoft.com/office/drawing/2014/main" id="{7F149A49-CBF6-4D17-81A4-3FAFF92BA2CA}"/>
            </a:ext>
          </a:extLst>
        </xdr:cNvPr>
        <xdr:cNvSpPr/>
      </xdr:nvSpPr>
      <xdr:spPr>
        <a:xfrm>
          <a:off x="5844540" y="1341120"/>
          <a:ext cx="948167" cy="1181100"/>
        </a:xfrm>
        <a:prstGeom prst="ellipse">
          <a:avLst/>
        </a:prstGeom>
        <a:noFill/>
        <a:ln w="381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190500</xdr:colOff>
      <xdr:row>8</xdr:row>
      <xdr:rowOff>640080</xdr:rowOff>
    </xdr:from>
    <xdr:to>
      <xdr:col>35</xdr:col>
      <xdr:colOff>53339</xdr:colOff>
      <xdr:row>15</xdr:row>
      <xdr:rowOff>205740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97C92668-EC13-4073-88AB-11E3E1003CB1}"/>
            </a:ext>
          </a:extLst>
        </xdr:cNvPr>
        <xdr:cNvSpPr>
          <a:spLocks noChangeShapeType="1"/>
        </xdr:cNvSpPr>
      </xdr:nvSpPr>
      <xdr:spPr bwMode="auto">
        <a:xfrm flipV="1">
          <a:off x="5814060" y="2430780"/>
          <a:ext cx="228599" cy="1638300"/>
        </a:xfrm>
        <a:prstGeom prst="line">
          <a:avLst/>
        </a:prstGeom>
        <a:noFill/>
        <a:ln w="38100" cap="flat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28</xdr:col>
      <xdr:colOff>7620</xdr:colOff>
      <xdr:row>15</xdr:row>
      <xdr:rowOff>190500</xdr:rowOff>
    </xdr:from>
    <xdr:to>
      <xdr:col>38</xdr:col>
      <xdr:colOff>83819</xdr:colOff>
      <xdr:row>19</xdr:row>
      <xdr:rowOff>60960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C4989412-49BE-4180-AA0A-D0988A589442}"/>
            </a:ext>
          </a:extLst>
        </xdr:cNvPr>
        <xdr:cNvSpPr txBox="1"/>
      </xdr:nvSpPr>
      <xdr:spPr>
        <a:xfrm>
          <a:off x="4724400" y="4053840"/>
          <a:ext cx="1828799" cy="784860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④は小数点以下を</a:t>
          </a:r>
          <a:endParaRPr kumimoji="1" lang="en-US" altLang="ja-JP" sz="1400" u="sng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切り捨ててください。</a:t>
          </a:r>
          <a:endParaRPr kumimoji="1" lang="en-US" altLang="ja-JP" sz="1400" u="sng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32</xdr:col>
      <xdr:colOff>99060</xdr:colOff>
      <xdr:row>4</xdr:row>
      <xdr:rowOff>129540</xdr:rowOff>
    </xdr:from>
    <xdr:to>
      <xdr:col>54</xdr:col>
      <xdr:colOff>76200</xdr:colOff>
      <xdr:row>6</xdr:row>
      <xdr:rowOff>182880</xdr:rowOff>
    </xdr:to>
    <xdr:sp macro="" textlink="">
      <xdr:nvSpPr>
        <xdr:cNvPr id="26" name="矢印: U ターン 25">
          <a:extLst>
            <a:ext uri="{FF2B5EF4-FFF2-40B4-BE49-F238E27FC236}">
              <a16:creationId xmlns:a16="http://schemas.microsoft.com/office/drawing/2014/main" id="{EC8FEAAA-A910-BB08-C132-6465E9EF9219}"/>
            </a:ext>
          </a:extLst>
        </xdr:cNvPr>
        <xdr:cNvSpPr/>
      </xdr:nvSpPr>
      <xdr:spPr>
        <a:xfrm flipH="1">
          <a:off x="5516880" y="960120"/>
          <a:ext cx="3909060" cy="434340"/>
        </a:xfrm>
        <a:prstGeom prst="uturnArrow">
          <a:avLst>
            <a:gd name="adj1" fmla="val 25000"/>
            <a:gd name="adj2" fmla="val 25000"/>
            <a:gd name="adj3" fmla="val 25000"/>
            <a:gd name="adj4" fmla="val 43750"/>
            <a:gd name="adj5" fmla="val 100000"/>
          </a:avLst>
        </a:prstGeom>
        <a:solidFill>
          <a:srgbClr val="00B0F0"/>
        </a:solidFill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noFill/>
            </a:ln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Z85"/>
  <sheetViews>
    <sheetView view="pageBreakPreview" topLeftCell="A17" zoomScaleNormal="100" zoomScaleSheetLayoutView="100" workbookViewId="0">
      <selection activeCell="E26" sqref="E26:M27"/>
    </sheetView>
  </sheetViews>
  <sheetFormatPr defaultColWidth="8.625" defaultRowHeight="13.5"/>
  <cols>
    <col min="1" max="1" width="3.75" style="3" customWidth="1"/>
    <col min="2" max="4" width="2.875" style="3" customWidth="1"/>
    <col min="5" max="13" width="2" style="3" customWidth="1"/>
    <col min="14" max="17" width="3.75" style="3" customWidth="1"/>
    <col min="18" max="30" width="2.125" style="3" customWidth="1"/>
    <col min="31" max="34" width="3" style="3" customWidth="1"/>
    <col min="35" max="39" width="2.375" style="3" customWidth="1"/>
    <col min="40" max="43" width="2.75" style="3" customWidth="1"/>
    <col min="44" max="45" width="3" style="3" customWidth="1"/>
    <col min="46" max="53" width="2.5" style="3" customWidth="1"/>
    <col min="54" max="57" width="3" style="3" customWidth="1"/>
    <col min="58" max="65" width="2.75" style="3" customWidth="1"/>
    <col min="66" max="16384" width="8.625" style="3"/>
  </cols>
  <sheetData>
    <row r="1" spans="1:104" ht="17.25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104" ht="24.75" customHeight="1">
      <c r="A2" s="28" t="s">
        <v>12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"/>
      <c r="BG2" s="2"/>
      <c r="BH2" s="2"/>
      <c r="BI2" s="2"/>
      <c r="BJ2" s="2"/>
    </row>
    <row r="3" spans="1:104" ht="9.9499999999999993" customHeight="1" thickBot="1">
      <c r="A3" s="4"/>
      <c r="B3" s="4"/>
      <c r="C3" s="4"/>
      <c r="D3" s="4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spans="1:104" ht="15" customHeight="1" thickBot="1">
      <c r="A4" s="30" t="s">
        <v>11</v>
      </c>
      <c r="B4" s="31"/>
      <c r="C4" s="31"/>
      <c r="D4" s="31"/>
      <c r="E4" s="34" t="s">
        <v>10</v>
      </c>
      <c r="F4" s="35"/>
      <c r="G4" s="40" t="s">
        <v>9</v>
      </c>
      <c r="H4" s="40"/>
      <c r="I4" s="40"/>
      <c r="J4" s="40"/>
      <c r="K4" s="40"/>
      <c r="L4" s="40"/>
      <c r="M4" s="40"/>
      <c r="N4" s="40"/>
      <c r="O4" s="40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4" t="s">
        <v>8</v>
      </c>
      <c r="AP4" s="45"/>
      <c r="AQ4" s="45"/>
      <c r="AR4" s="46"/>
      <c r="AS4" s="53" t="s">
        <v>16</v>
      </c>
      <c r="AT4" s="54"/>
      <c r="AU4" s="54"/>
      <c r="AV4" s="57" t="s">
        <v>29</v>
      </c>
      <c r="AW4" s="57"/>
      <c r="AX4" s="57"/>
      <c r="AY4" s="59"/>
      <c r="AZ4" s="59"/>
      <c r="BA4" s="54" t="s">
        <v>15</v>
      </c>
      <c r="BB4" s="54"/>
      <c r="BC4" s="59"/>
      <c r="BD4" s="59"/>
      <c r="BE4" s="54" t="s">
        <v>18</v>
      </c>
      <c r="BF4" s="54"/>
      <c r="BG4" s="59"/>
      <c r="BH4" s="59"/>
      <c r="BI4" s="54" t="s">
        <v>19</v>
      </c>
      <c r="BJ4" s="61"/>
      <c r="CY4" s="63"/>
      <c r="CZ4" s="63"/>
    </row>
    <row r="5" spans="1:104" ht="15" customHeight="1" thickBot="1">
      <c r="A5" s="32"/>
      <c r="B5" s="33"/>
      <c r="C5" s="33"/>
      <c r="D5" s="33"/>
      <c r="E5" s="36"/>
      <c r="F5" s="37"/>
      <c r="G5" s="41"/>
      <c r="H5" s="41"/>
      <c r="I5" s="41"/>
      <c r="J5" s="41"/>
      <c r="K5" s="41"/>
      <c r="L5" s="41"/>
      <c r="M5" s="41"/>
      <c r="N5" s="41"/>
      <c r="O5" s="41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7"/>
      <c r="AP5" s="48"/>
      <c r="AQ5" s="48"/>
      <c r="AR5" s="49"/>
      <c r="AS5" s="55"/>
      <c r="AT5" s="56"/>
      <c r="AU5" s="56"/>
      <c r="AV5" s="58"/>
      <c r="AW5" s="58"/>
      <c r="AX5" s="58"/>
      <c r="AY5" s="60"/>
      <c r="AZ5" s="60"/>
      <c r="BA5" s="56"/>
      <c r="BB5" s="56"/>
      <c r="BC5" s="60"/>
      <c r="BD5" s="60"/>
      <c r="BE5" s="56"/>
      <c r="BF5" s="56"/>
      <c r="BG5" s="60"/>
      <c r="BH5" s="60"/>
      <c r="BI5" s="56"/>
      <c r="BJ5" s="62"/>
      <c r="CY5" s="63"/>
      <c r="CZ5" s="63"/>
    </row>
    <row r="6" spans="1:104" ht="15" customHeight="1" thickBot="1">
      <c r="A6" s="64"/>
      <c r="B6" s="65"/>
      <c r="C6" s="65"/>
      <c r="D6" s="65"/>
      <c r="E6" s="36"/>
      <c r="F6" s="37"/>
      <c r="G6" s="68" t="s">
        <v>7</v>
      </c>
      <c r="H6" s="68"/>
      <c r="I6" s="68"/>
      <c r="J6" s="68"/>
      <c r="K6" s="68"/>
      <c r="L6" s="68"/>
      <c r="M6" s="68"/>
      <c r="N6" s="68"/>
      <c r="O6" s="68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47"/>
      <c r="AP6" s="48"/>
      <c r="AQ6" s="48"/>
      <c r="AR6" s="49"/>
      <c r="AS6" s="72" t="s">
        <v>17</v>
      </c>
      <c r="AT6" s="73"/>
      <c r="AU6" s="73"/>
      <c r="AV6" s="76" t="s">
        <v>29</v>
      </c>
      <c r="AW6" s="76"/>
      <c r="AX6" s="76"/>
      <c r="AY6" s="78"/>
      <c r="AZ6" s="78"/>
      <c r="BA6" s="73" t="s">
        <v>15</v>
      </c>
      <c r="BB6" s="73"/>
      <c r="BC6" s="78"/>
      <c r="BD6" s="78"/>
      <c r="BE6" s="73" t="s">
        <v>18</v>
      </c>
      <c r="BF6" s="73"/>
      <c r="BG6" s="78"/>
      <c r="BH6" s="78"/>
      <c r="BI6" s="73" t="s">
        <v>19</v>
      </c>
      <c r="BJ6" s="80"/>
      <c r="CY6" s="63"/>
      <c r="CZ6" s="63"/>
    </row>
    <row r="7" spans="1:104" ht="15" customHeight="1" thickBot="1">
      <c r="A7" s="66"/>
      <c r="B7" s="67"/>
      <c r="C7" s="67"/>
      <c r="D7" s="67"/>
      <c r="E7" s="38"/>
      <c r="F7" s="39"/>
      <c r="G7" s="69"/>
      <c r="H7" s="69"/>
      <c r="I7" s="69"/>
      <c r="J7" s="69"/>
      <c r="K7" s="69"/>
      <c r="L7" s="69"/>
      <c r="M7" s="69"/>
      <c r="N7" s="69"/>
      <c r="O7" s="69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50"/>
      <c r="AP7" s="51"/>
      <c r="AQ7" s="51"/>
      <c r="AR7" s="52"/>
      <c r="AS7" s="74"/>
      <c r="AT7" s="75"/>
      <c r="AU7" s="75"/>
      <c r="AV7" s="77"/>
      <c r="AW7" s="77"/>
      <c r="AX7" s="77"/>
      <c r="AY7" s="79"/>
      <c r="AZ7" s="79"/>
      <c r="BA7" s="75"/>
      <c r="BB7" s="75"/>
      <c r="BC7" s="79"/>
      <c r="BD7" s="79"/>
      <c r="BE7" s="75"/>
      <c r="BF7" s="75"/>
      <c r="BG7" s="79"/>
      <c r="BH7" s="79"/>
      <c r="BI7" s="75"/>
      <c r="BJ7" s="81"/>
      <c r="CY7" s="63"/>
      <c r="CZ7" s="63"/>
    </row>
    <row r="8" spans="1:104" ht="30.75" customHeight="1" thickBot="1">
      <c r="A8" s="82" t="s">
        <v>6</v>
      </c>
      <c r="B8" s="83"/>
      <c r="C8" s="83"/>
      <c r="D8" s="83"/>
      <c r="E8" s="86" t="s">
        <v>35</v>
      </c>
      <c r="F8" s="87"/>
      <c r="G8" s="87"/>
      <c r="H8" s="87"/>
      <c r="I8" s="87"/>
      <c r="J8" s="87"/>
      <c r="K8" s="87"/>
      <c r="L8" s="87"/>
      <c r="M8" s="87"/>
      <c r="N8" s="87" t="s">
        <v>4</v>
      </c>
      <c r="O8" s="87"/>
      <c r="P8" s="87"/>
      <c r="Q8" s="87"/>
      <c r="R8" s="89" t="s">
        <v>13</v>
      </c>
      <c r="S8" s="54"/>
      <c r="T8" s="54"/>
      <c r="U8" s="54"/>
      <c r="V8" s="91" t="s">
        <v>22</v>
      </c>
      <c r="W8" s="92"/>
      <c r="X8" s="92"/>
      <c r="Y8" s="92"/>
      <c r="Z8" s="93"/>
      <c r="AA8" s="97" t="s">
        <v>20</v>
      </c>
      <c r="AB8" s="98"/>
      <c r="AC8" s="98"/>
      <c r="AD8" s="99"/>
      <c r="AE8" s="103" t="s">
        <v>30</v>
      </c>
      <c r="AF8" s="92"/>
      <c r="AG8" s="92"/>
      <c r="AH8" s="92"/>
      <c r="AI8" s="105" t="s">
        <v>24</v>
      </c>
      <c r="AJ8" s="106"/>
      <c r="AK8" s="106"/>
      <c r="AL8" s="106"/>
      <c r="AM8" s="106"/>
      <c r="AN8" s="107"/>
      <c r="AO8" s="111" t="s">
        <v>23</v>
      </c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3"/>
      <c r="BB8" s="114" t="s">
        <v>31</v>
      </c>
      <c r="BC8" s="92"/>
      <c r="BD8" s="92"/>
      <c r="BE8" s="115"/>
      <c r="BF8" s="117" t="s">
        <v>14</v>
      </c>
      <c r="BG8" s="118"/>
      <c r="BH8" s="118"/>
      <c r="BI8" s="119"/>
      <c r="BJ8" s="120"/>
    </row>
    <row r="9" spans="1:104" ht="55.5" customHeight="1" thickBot="1">
      <c r="A9" s="84"/>
      <c r="B9" s="85"/>
      <c r="C9" s="85"/>
      <c r="D9" s="85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90"/>
      <c r="S9" s="75"/>
      <c r="T9" s="75"/>
      <c r="U9" s="75"/>
      <c r="V9" s="94"/>
      <c r="W9" s="95"/>
      <c r="X9" s="95"/>
      <c r="Y9" s="95"/>
      <c r="Z9" s="96"/>
      <c r="AA9" s="100"/>
      <c r="AB9" s="101"/>
      <c r="AC9" s="101"/>
      <c r="AD9" s="102"/>
      <c r="AE9" s="104"/>
      <c r="AF9" s="95"/>
      <c r="AG9" s="95"/>
      <c r="AH9" s="95"/>
      <c r="AI9" s="108"/>
      <c r="AJ9" s="109"/>
      <c r="AK9" s="109"/>
      <c r="AL9" s="109"/>
      <c r="AM9" s="109"/>
      <c r="AN9" s="110"/>
      <c r="AO9" s="124" t="s">
        <v>25</v>
      </c>
      <c r="AP9" s="109"/>
      <c r="AQ9" s="109"/>
      <c r="AR9" s="109"/>
      <c r="AS9" s="109"/>
      <c r="AT9" s="125" t="s">
        <v>26</v>
      </c>
      <c r="AU9" s="125"/>
      <c r="AV9" s="125"/>
      <c r="AW9" s="125"/>
      <c r="AX9" s="125" t="s">
        <v>27</v>
      </c>
      <c r="AY9" s="125"/>
      <c r="AZ9" s="125"/>
      <c r="BA9" s="125"/>
      <c r="BB9" s="95"/>
      <c r="BC9" s="95"/>
      <c r="BD9" s="95"/>
      <c r="BE9" s="116"/>
      <c r="BF9" s="121"/>
      <c r="BG9" s="122"/>
      <c r="BH9" s="122"/>
      <c r="BI9" s="122"/>
      <c r="BJ9" s="123"/>
    </row>
    <row r="10" spans="1:104" ht="18" customHeight="1" thickBot="1">
      <c r="A10" s="126" t="s">
        <v>3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30"/>
      <c r="S10" s="130"/>
      <c r="T10" s="130"/>
      <c r="U10" s="131"/>
      <c r="V10" s="143"/>
      <c r="W10" s="144"/>
      <c r="X10" s="144"/>
      <c r="Y10" s="144"/>
      <c r="Z10" s="144"/>
      <c r="AA10" s="144"/>
      <c r="AB10" s="144"/>
      <c r="AC10" s="144"/>
      <c r="AD10" s="144"/>
      <c r="AE10" s="147" t="str">
        <f>IF(BB10="","",BB10)</f>
        <v/>
      </c>
      <c r="AF10" s="147"/>
      <c r="AG10" s="147"/>
      <c r="AH10" s="148"/>
      <c r="AI10" s="178" t="str">
        <f>IF(OR(V10="",AA10="",AE10=""),"",ROUNDDOWN(V10*AA10*AE10,0))</f>
        <v/>
      </c>
      <c r="AJ10" s="179"/>
      <c r="AK10" s="179"/>
      <c r="AL10" s="179"/>
      <c r="AM10" s="180"/>
      <c r="AN10" s="23" t="s">
        <v>21</v>
      </c>
      <c r="AO10" s="184"/>
      <c r="AP10" s="185"/>
      <c r="AQ10" s="185"/>
      <c r="AR10" s="186"/>
      <c r="AS10" s="24" t="s">
        <v>21</v>
      </c>
      <c r="AT10" s="190"/>
      <c r="AU10" s="169"/>
      <c r="AV10" s="169"/>
      <c r="AW10" s="169"/>
      <c r="AX10" s="169"/>
      <c r="AY10" s="169"/>
      <c r="AZ10" s="169"/>
      <c r="BA10" s="169"/>
      <c r="BB10" s="170" t="str">
        <f>IF(OR(AO10="",AT10="",AX10=""),"",ROUND(AO10/AX10,1))</f>
        <v/>
      </c>
      <c r="BC10" s="170"/>
      <c r="BD10" s="170"/>
      <c r="BE10" s="171" t="e">
        <f>AO10/AT10/BA10</f>
        <v>#DIV/0!</v>
      </c>
      <c r="BF10" s="172"/>
      <c r="BG10" s="172"/>
      <c r="BH10" s="172"/>
      <c r="BI10" s="173"/>
      <c r="BJ10" s="174"/>
    </row>
    <row r="11" spans="1:104" ht="18" customHeight="1" thickBot="1">
      <c r="A11" s="127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32"/>
      <c r="S11" s="132"/>
      <c r="T11" s="132"/>
      <c r="U11" s="133"/>
      <c r="V11" s="145"/>
      <c r="W11" s="146"/>
      <c r="X11" s="146"/>
      <c r="Y11" s="146"/>
      <c r="Z11" s="146"/>
      <c r="AA11" s="146"/>
      <c r="AB11" s="146"/>
      <c r="AC11" s="146"/>
      <c r="AD11" s="146"/>
      <c r="AE11" s="149"/>
      <c r="AF11" s="149"/>
      <c r="AG11" s="149"/>
      <c r="AH11" s="150"/>
      <c r="AI11" s="181"/>
      <c r="AJ11" s="182"/>
      <c r="AK11" s="182"/>
      <c r="AL11" s="182"/>
      <c r="AM11" s="183"/>
      <c r="AN11" s="7"/>
      <c r="AO11" s="187"/>
      <c r="AP11" s="188"/>
      <c r="AQ11" s="188"/>
      <c r="AR11" s="189"/>
      <c r="AS11" s="8"/>
      <c r="AT11" s="160"/>
      <c r="AU11" s="161"/>
      <c r="AV11" s="161"/>
      <c r="AW11" s="161"/>
      <c r="AX11" s="161"/>
      <c r="AY11" s="161"/>
      <c r="AZ11" s="161"/>
      <c r="BA11" s="161"/>
      <c r="BB11" s="164"/>
      <c r="BC11" s="164"/>
      <c r="BD11" s="164"/>
      <c r="BE11" s="165"/>
      <c r="BF11" s="175"/>
      <c r="BG11" s="175"/>
      <c r="BH11" s="175"/>
      <c r="BI11" s="176"/>
      <c r="BJ11" s="177"/>
    </row>
    <row r="12" spans="1:104" ht="18" customHeight="1" thickBot="1">
      <c r="A12" s="127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5"/>
      <c r="S12" s="135"/>
      <c r="T12" s="135"/>
      <c r="U12" s="136"/>
      <c r="V12" s="137"/>
      <c r="W12" s="138"/>
      <c r="X12" s="138"/>
      <c r="Y12" s="138"/>
      <c r="Z12" s="138"/>
      <c r="AA12" s="138"/>
      <c r="AB12" s="138"/>
      <c r="AC12" s="138"/>
      <c r="AD12" s="138"/>
      <c r="AE12" s="139" t="str">
        <f t="shared" ref="AE12" si="0">IF(BB12="","",BB12)</f>
        <v/>
      </c>
      <c r="AF12" s="139"/>
      <c r="AG12" s="139"/>
      <c r="AH12" s="140"/>
      <c r="AI12" s="151" t="str">
        <f t="shared" ref="AI12" si="1">IF(OR(V12="",AA12="",AE12=""),"",ROUNDDOWN(V12*AA12*AE12,0))</f>
        <v/>
      </c>
      <c r="AJ12" s="152"/>
      <c r="AK12" s="152"/>
      <c r="AL12" s="152"/>
      <c r="AM12" s="153"/>
      <c r="AN12" s="9" t="s">
        <v>2</v>
      </c>
      <c r="AO12" s="157"/>
      <c r="AP12" s="158"/>
      <c r="AQ12" s="158"/>
      <c r="AR12" s="159"/>
      <c r="AS12" s="10" t="s">
        <v>2</v>
      </c>
      <c r="AT12" s="160"/>
      <c r="AU12" s="161"/>
      <c r="AV12" s="161"/>
      <c r="AW12" s="161"/>
      <c r="AX12" s="161"/>
      <c r="AY12" s="161"/>
      <c r="AZ12" s="161"/>
      <c r="BA12" s="161"/>
      <c r="BB12" s="162" t="str">
        <f>IF(OR(AO12="",AT12="",AX12=""),"",ROUND(AO12/AX12,1))</f>
        <v/>
      </c>
      <c r="BC12" s="162"/>
      <c r="BD12" s="162"/>
      <c r="BE12" s="163" t="e">
        <f t="shared" ref="BE12" si="2">AO12/AT12/BA12</f>
        <v>#DIV/0!</v>
      </c>
      <c r="BF12" s="166"/>
      <c r="BG12" s="166"/>
      <c r="BH12" s="166"/>
      <c r="BI12" s="167"/>
      <c r="BJ12" s="168"/>
    </row>
    <row r="13" spans="1:104" ht="18" customHeight="1" thickBot="1">
      <c r="A13" s="127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5"/>
      <c r="S13" s="135"/>
      <c r="T13" s="135"/>
      <c r="U13" s="136"/>
      <c r="V13" s="137"/>
      <c r="W13" s="138"/>
      <c r="X13" s="138"/>
      <c r="Y13" s="138"/>
      <c r="Z13" s="138"/>
      <c r="AA13" s="138"/>
      <c r="AB13" s="138"/>
      <c r="AC13" s="138"/>
      <c r="AD13" s="138"/>
      <c r="AE13" s="141"/>
      <c r="AF13" s="141"/>
      <c r="AG13" s="141"/>
      <c r="AH13" s="142"/>
      <c r="AI13" s="154"/>
      <c r="AJ13" s="155"/>
      <c r="AK13" s="155"/>
      <c r="AL13" s="155"/>
      <c r="AM13" s="156"/>
      <c r="AN13" s="7"/>
      <c r="AO13" s="157"/>
      <c r="AP13" s="158"/>
      <c r="AQ13" s="158"/>
      <c r="AR13" s="159"/>
      <c r="AS13" s="8"/>
      <c r="AT13" s="160"/>
      <c r="AU13" s="161"/>
      <c r="AV13" s="161"/>
      <c r="AW13" s="161"/>
      <c r="AX13" s="161"/>
      <c r="AY13" s="161"/>
      <c r="AZ13" s="161"/>
      <c r="BA13" s="161"/>
      <c r="BB13" s="164"/>
      <c r="BC13" s="164"/>
      <c r="BD13" s="164"/>
      <c r="BE13" s="165"/>
      <c r="BF13" s="166"/>
      <c r="BG13" s="166"/>
      <c r="BH13" s="166"/>
      <c r="BI13" s="167"/>
      <c r="BJ13" s="168"/>
    </row>
    <row r="14" spans="1:104" ht="18" customHeight="1" thickBot="1">
      <c r="A14" s="127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5"/>
      <c r="S14" s="135"/>
      <c r="T14" s="135"/>
      <c r="U14" s="136"/>
      <c r="V14" s="191"/>
      <c r="W14" s="192"/>
      <c r="X14" s="192"/>
      <c r="Y14" s="192"/>
      <c r="Z14" s="192"/>
      <c r="AA14" s="138"/>
      <c r="AB14" s="138"/>
      <c r="AC14" s="138"/>
      <c r="AD14" s="138"/>
      <c r="AE14" s="139" t="str">
        <f t="shared" ref="AE14" si="3">IF(BB14="","",BB14)</f>
        <v/>
      </c>
      <c r="AF14" s="139"/>
      <c r="AG14" s="139"/>
      <c r="AH14" s="140"/>
      <c r="AI14" s="151" t="str">
        <f t="shared" ref="AI14" si="4">IF(OR(V14="",AA14="",AE14=""),"",ROUNDDOWN(V14*AA14*AE14,0))</f>
        <v/>
      </c>
      <c r="AJ14" s="152"/>
      <c r="AK14" s="152"/>
      <c r="AL14" s="152"/>
      <c r="AM14" s="153"/>
      <c r="AN14" s="9" t="s">
        <v>2</v>
      </c>
      <c r="AO14" s="157"/>
      <c r="AP14" s="158"/>
      <c r="AQ14" s="158"/>
      <c r="AR14" s="159"/>
      <c r="AS14" s="10" t="s">
        <v>2</v>
      </c>
      <c r="AT14" s="160"/>
      <c r="AU14" s="161"/>
      <c r="AV14" s="161"/>
      <c r="AW14" s="161"/>
      <c r="AX14" s="161"/>
      <c r="AY14" s="161"/>
      <c r="AZ14" s="161"/>
      <c r="BA14" s="161"/>
      <c r="BB14" s="162" t="str">
        <f>IF(OR(AO14="",AT14="",AX14=""),"",ROUND(AO14/AX14,1))</f>
        <v/>
      </c>
      <c r="BC14" s="162"/>
      <c r="BD14" s="162"/>
      <c r="BE14" s="163" t="e">
        <f t="shared" ref="BE14" si="5">AO14/AT14/BA14</f>
        <v>#DIV/0!</v>
      </c>
      <c r="BF14" s="166"/>
      <c r="BG14" s="166"/>
      <c r="BH14" s="166"/>
      <c r="BI14" s="167"/>
      <c r="BJ14" s="168"/>
    </row>
    <row r="15" spans="1:104" ht="18" customHeight="1" thickBot="1">
      <c r="A15" s="127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5"/>
      <c r="S15" s="135"/>
      <c r="T15" s="135"/>
      <c r="U15" s="136"/>
      <c r="V15" s="145"/>
      <c r="W15" s="146"/>
      <c r="X15" s="146"/>
      <c r="Y15" s="146"/>
      <c r="Z15" s="146"/>
      <c r="AA15" s="138"/>
      <c r="AB15" s="138"/>
      <c r="AC15" s="138"/>
      <c r="AD15" s="138"/>
      <c r="AE15" s="141"/>
      <c r="AF15" s="141"/>
      <c r="AG15" s="141"/>
      <c r="AH15" s="142"/>
      <c r="AI15" s="154"/>
      <c r="AJ15" s="155"/>
      <c r="AK15" s="155"/>
      <c r="AL15" s="155"/>
      <c r="AM15" s="156"/>
      <c r="AN15" s="7"/>
      <c r="AO15" s="157"/>
      <c r="AP15" s="158"/>
      <c r="AQ15" s="158"/>
      <c r="AR15" s="159"/>
      <c r="AS15" s="8"/>
      <c r="AT15" s="160"/>
      <c r="AU15" s="161"/>
      <c r="AV15" s="161"/>
      <c r="AW15" s="161"/>
      <c r="AX15" s="161"/>
      <c r="AY15" s="161"/>
      <c r="AZ15" s="161"/>
      <c r="BA15" s="161"/>
      <c r="BB15" s="164"/>
      <c r="BC15" s="164"/>
      <c r="BD15" s="164"/>
      <c r="BE15" s="165"/>
      <c r="BF15" s="166"/>
      <c r="BG15" s="166"/>
      <c r="BH15" s="166"/>
      <c r="BI15" s="167"/>
      <c r="BJ15" s="168"/>
    </row>
    <row r="16" spans="1:104" ht="18" customHeight="1" thickBot="1">
      <c r="A16" s="127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93"/>
      <c r="V16" s="191"/>
      <c r="W16" s="192"/>
      <c r="X16" s="192"/>
      <c r="Y16" s="192"/>
      <c r="Z16" s="192"/>
      <c r="AA16" s="138"/>
      <c r="AB16" s="138"/>
      <c r="AC16" s="138"/>
      <c r="AD16" s="138"/>
      <c r="AE16" s="139" t="str">
        <f t="shared" ref="AE16" si="6">IF(BB16="","",BB16)</f>
        <v/>
      </c>
      <c r="AF16" s="139"/>
      <c r="AG16" s="139"/>
      <c r="AH16" s="140"/>
      <c r="AI16" s="151" t="str">
        <f t="shared" ref="AI16" si="7">IF(OR(V16="",AA16="",AE16=""),"",ROUNDDOWN(V16*AA16*AE16,0))</f>
        <v/>
      </c>
      <c r="AJ16" s="152"/>
      <c r="AK16" s="152"/>
      <c r="AL16" s="152"/>
      <c r="AM16" s="153"/>
      <c r="AN16" s="9" t="s">
        <v>2</v>
      </c>
      <c r="AO16" s="157"/>
      <c r="AP16" s="158"/>
      <c r="AQ16" s="158"/>
      <c r="AR16" s="159"/>
      <c r="AS16" s="10" t="s">
        <v>2</v>
      </c>
      <c r="AT16" s="160"/>
      <c r="AU16" s="161"/>
      <c r="AV16" s="161"/>
      <c r="AW16" s="161"/>
      <c r="AX16" s="161"/>
      <c r="AY16" s="161"/>
      <c r="AZ16" s="161"/>
      <c r="BA16" s="161"/>
      <c r="BB16" s="162" t="str">
        <f>IF(OR(AO16="",AT16="",AX16=""),"",ROUND(AO16/AX16,1))</f>
        <v/>
      </c>
      <c r="BC16" s="162"/>
      <c r="BD16" s="162"/>
      <c r="BE16" s="163" t="e">
        <f t="shared" ref="BE16" si="8">AO16/AT16/BA16</f>
        <v>#DIV/0!</v>
      </c>
      <c r="BF16" s="166"/>
      <c r="BG16" s="166"/>
      <c r="BH16" s="166"/>
      <c r="BI16" s="167"/>
      <c r="BJ16" s="168"/>
    </row>
    <row r="17" spans="1:65" ht="18" customHeight="1" thickBot="1">
      <c r="A17" s="127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93"/>
      <c r="V17" s="145"/>
      <c r="W17" s="146"/>
      <c r="X17" s="146"/>
      <c r="Y17" s="146"/>
      <c r="Z17" s="146"/>
      <c r="AA17" s="138"/>
      <c r="AB17" s="138"/>
      <c r="AC17" s="138"/>
      <c r="AD17" s="138"/>
      <c r="AE17" s="141"/>
      <c r="AF17" s="141"/>
      <c r="AG17" s="141"/>
      <c r="AH17" s="142"/>
      <c r="AI17" s="154"/>
      <c r="AJ17" s="155"/>
      <c r="AK17" s="155"/>
      <c r="AL17" s="155"/>
      <c r="AM17" s="156"/>
      <c r="AN17" s="7"/>
      <c r="AO17" s="157"/>
      <c r="AP17" s="158"/>
      <c r="AQ17" s="158"/>
      <c r="AR17" s="159"/>
      <c r="AS17" s="8"/>
      <c r="AT17" s="160"/>
      <c r="AU17" s="161"/>
      <c r="AV17" s="161"/>
      <c r="AW17" s="161"/>
      <c r="AX17" s="161"/>
      <c r="AY17" s="161"/>
      <c r="AZ17" s="161"/>
      <c r="BA17" s="161"/>
      <c r="BB17" s="164"/>
      <c r="BC17" s="164"/>
      <c r="BD17" s="164"/>
      <c r="BE17" s="165"/>
      <c r="BF17" s="166"/>
      <c r="BG17" s="166"/>
      <c r="BH17" s="166"/>
      <c r="BI17" s="167"/>
      <c r="BJ17" s="168"/>
    </row>
    <row r="18" spans="1:65" ht="18" customHeight="1" thickBot="1">
      <c r="A18" s="127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93"/>
      <c r="V18" s="191"/>
      <c r="W18" s="192"/>
      <c r="X18" s="192"/>
      <c r="Y18" s="192"/>
      <c r="Z18" s="192"/>
      <c r="AA18" s="138"/>
      <c r="AB18" s="138"/>
      <c r="AC18" s="138"/>
      <c r="AD18" s="138"/>
      <c r="AE18" s="139" t="str">
        <f t="shared" ref="AE18" si="9">IF(BB18="","",BB18)</f>
        <v/>
      </c>
      <c r="AF18" s="139"/>
      <c r="AG18" s="139"/>
      <c r="AH18" s="140"/>
      <c r="AI18" s="151" t="str">
        <f t="shared" ref="AI18" si="10">IF(OR(V18="",AA18="",AE18=""),"",ROUNDDOWN(V18*AA18*AE18,0))</f>
        <v/>
      </c>
      <c r="AJ18" s="152"/>
      <c r="AK18" s="152"/>
      <c r="AL18" s="152"/>
      <c r="AM18" s="153"/>
      <c r="AN18" s="9" t="s">
        <v>2</v>
      </c>
      <c r="AO18" s="157"/>
      <c r="AP18" s="158"/>
      <c r="AQ18" s="158"/>
      <c r="AR18" s="159"/>
      <c r="AS18" s="10" t="s">
        <v>2</v>
      </c>
      <c r="AT18" s="160"/>
      <c r="AU18" s="161"/>
      <c r="AV18" s="161"/>
      <c r="AW18" s="161"/>
      <c r="AX18" s="161"/>
      <c r="AY18" s="161"/>
      <c r="AZ18" s="161"/>
      <c r="BA18" s="161"/>
      <c r="BB18" s="162" t="str">
        <f>IF(OR(AO18="",AT18="",AX18=""),"",ROUND(AO18/AX18,1))</f>
        <v/>
      </c>
      <c r="BC18" s="162"/>
      <c r="BD18" s="162"/>
      <c r="BE18" s="163" t="e">
        <f t="shared" ref="BE18" si="11">AO18/AT18/BA18</f>
        <v>#DIV/0!</v>
      </c>
      <c r="BF18" s="166"/>
      <c r="BG18" s="166"/>
      <c r="BH18" s="166"/>
      <c r="BI18" s="167"/>
      <c r="BJ18" s="168"/>
    </row>
    <row r="19" spans="1:65" ht="18" customHeight="1" thickBot="1">
      <c r="A19" s="127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93"/>
      <c r="V19" s="145"/>
      <c r="W19" s="146"/>
      <c r="X19" s="146"/>
      <c r="Y19" s="146"/>
      <c r="Z19" s="146"/>
      <c r="AA19" s="138"/>
      <c r="AB19" s="138"/>
      <c r="AC19" s="138"/>
      <c r="AD19" s="138"/>
      <c r="AE19" s="141"/>
      <c r="AF19" s="141"/>
      <c r="AG19" s="141"/>
      <c r="AH19" s="142"/>
      <c r="AI19" s="154"/>
      <c r="AJ19" s="155"/>
      <c r="AK19" s="155"/>
      <c r="AL19" s="155"/>
      <c r="AM19" s="156"/>
      <c r="AN19" s="7"/>
      <c r="AO19" s="157"/>
      <c r="AP19" s="158"/>
      <c r="AQ19" s="158"/>
      <c r="AR19" s="159"/>
      <c r="AS19" s="8"/>
      <c r="AT19" s="160"/>
      <c r="AU19" s="161"/>
      <c r="AV19" s="161"/>
      <c r="AW19" s="161"/>
      <c r="AX19" s="161"/>
      <c r="AY19" s="161"/>
      <c r="AZ19" s="161"/>
      <c r="BA19" s="161"/>
      <c r="BB19" s="164"/>
      <c r="BC19" s="164"/>
      <c r="BD19" s="164"/>
      <c r="BE19" s="165"/>
      <c r="BF19" s="166"/>
      <c r="BG19" s="166"/>
      <c r="BH19" s="166"/>
      <c r="BI19" s="167"/>
      <c r="BJ19" s="168"/>
    </row>
    <row r="20" spans="1:65" ht="18" customHeight="1" thickBot="1">
      <c r="A20" s="127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93"/>
      <c r="V20" s="191"/>
      <c r="W20" s="192"/>
      <c r="X20" s="192"/>
      <c r="Y20" s="192"/>
      <c r="Z20" s="192"/>
      <c r="AA20" s="138"/>
      <c r="AB20" s="138"/>
      <c r="AC20" s="138"/>
      <c r="AD20" s="138"/>
      <c r="AE20" s="139" t="str">
        <f t="shared" ref="AE20" si="12">IF(BB20="","",BB20)</f>
        <v/>
      </c>
      <c r="AF20" s="139"/>
      <c r="AG20" s="139"/>
      <c r="AH20" s="140"/>
      <c r="AI20" s="151" t="str">
        <f t="shared" ref="AI20" si="13">IF(OR(V20="",AA20="",AE20=""),"",ROUNDDOWN(V20*AA20*AE20,0))</f>
        <v/>
      </c>
      <c r="AJ20" s="152"/>
      <c r="AK20" s="152"/>
      <c r="AL20" s="152"/>
      <c r="AM20" s="153"/>
      <c r="AN20" s="9" t="s">
        <v>2</v>
      </c>
      <c r="AO20" s="157"/>
      <c r="AP20" s="158"/>
      <c r="AQ20" s="158"/>
      <c r="AR20" s="159"/>
      <c r="AS20" s="10" t="s">
        <v>2</v>
      </c>
      <c r="AT20" s="160"/>
      <c r="AU20" s="161"/>
      <c r="AV20" s="161"/>
      <c r="AW20" s="161"/>
      <c r="AX20" s="161"/>
      <c r="AY20" s="161"/>
      <c r="AZ20" s="161"/>
      <c r="BA20" s="161"/>
      <c r="BB20" s="162" t="str">
        <f>IF(OR(AO20="",AT20="",AX20=""),"",ROUND(AO20/AX20,1))</f>
        <v/>
      </c>
      <c r="BC20" s="162"/>
      <c r="BD20" s="162"/>
      <c r="BE20" s="163" t="e">
        <f t="shared" ref="BE20" si="14">AO20/AT20/BA20</f>
        <v>#DIV/0!</v>
      </c>
      <c r="BF20" s="166"/>
      <c r="BG20" s="166"/>
      <c r="BH20" s="166"/>
      <c r="BI20" s="167"/>
      <c r="BJ20" s="168"/>
    </row>
    <row r="21" spans="1:65" ht="18" customHeight="1" thickBot="1">
      <c r="A21" s="127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93"/>
      <c r="V21" s="145"/>
      <c r="W21" s="146"/>
      <c r="X21" s="146"/>
      <c r="Y21" s="146"/>
      <c r="Z21" s="146"/>
      <c r="AA21" s="138"/>
      <c r="AB21" s="138"/>
      <c r="AC21" s="138"/>
      <c r="AD21" s="138"/>
      <c r="AE21" s="141"/>
      <c r="AF21" s="141"/>
      <c r="AG21" s="141"/>
      <c r="AH21" s="142"/>
      <c r="AI21" s="154"/>
      <c r="AJ21" s="155"/>
      <c r="AK21" s="155"/>
      <c r="AL21" s="155"/>
      <c r="AM21" s="156"/>
      <c r="AN21" s="7"/>
      <c r="AO21" s="157"/>
      <c r="AP21" s="158"/>
      <c r="AQ21" s="158"/>
      <c r="AR21" s="159"/>
      <c r="AS21" s="8"/>
      <c r="AT21" s="160"/>
      <c r="AU21" s="161"/>
      <c r="AV21" s="161"/>
      <c r="AW21" s="161"/>
      <c r="AX21" s="161"/>
      <c r="AY21" s="161"/>
      <c r="AZ21" s="161"/>
      <c r="BA21" s="161"/>
      <c r="BB21" s="164"/>
      <c r="BC21" s="164"/>
      <c r="BD21" s="164"/>
      <c r="BE21" s="165"/>
      <c r="BF21" s="166"/>
      <c r="BG21" s="166"/>
      <c r="BH21" s="166"/>
      <c r="BI21" s="167"/>
      <c r="BJ21" s="168"/>
    </row>
    <row r="22" spans="1:65" ht="18" customHeight="1" thickBot="1">
      <c r="A22" s="127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5"/>
      <c r="V22" s="191"/>
      <c r="W22" s="192"/>
      <c r="X22" s="192"/>
      <c r="Y22" s="192"/>
      <c r="Z22" s="192"/>
      <c r="AA22" s="138"/>
      <c r="AB22" s="138"/>
      <c r="AC22" s="138"/>
      <c r="AD22" s="138"/>
      <c r="AE22" s="139" t="str">
        <f t="shared" ref="AE22" si="15">IF(BB22="","",BB22)</f>
        <v/>
      </c>
      <c r="AF22" s="139"/>
      <c r="AG22" s="139"/>
      <c r="AH22" s="140"/>
      <c r="AI22" s="151" t="str">
        <f t="shared" ref="AI22" si="16">IF(OR(V22="",AA22="",AE22=""),"",ROUNDDOWN(V22*AA22*AE22,0))</f>
        <v/>
      </c>
      <c r="AJ22" s="152"/>
      <c r="AK22" s="152"/>
      <c r="AL22" s="152"/>
      <c r="AM22" s="153"/>
      <c r="AN22" s="9" t="s">
        <v>2</v>
      </c>
      <c r="AO22" s="157"/>
      <c r="AP22" s="158"/>
      <c r="AQ22" s="158"/>
      <c r="AR22" s="159"/>
      <c r="AS22" s="10" t="s">
        <v>2</v>
      </c>
      <c r="AT22" s="160"/>
      <c r="AU22" s="161"/>
      <c r="AV22" s="161"/>
      <c r="AW22" s="161"/>
      <c r="AX22" s="161"/>
      <c r="AY22" s="161"/>
      <c r="AZ22" s="161"/>
      <c r="BA22" s="161"/>
      <c r="BB22" s="164" t="str">
        <f>IF(OR(AO22="",AT22="",AX22=""),"",ROUND(AO22/AX22,1))</f>
        <v/>
      </c>
      <c r="BC22" s="164"/>
      <c r="BD22" s="164"/>
      <c r="BE22" s="165" t="e">
        <f t="shared" ref="BE22" si="17">AO22/AT22/BA22</f>
        <v>#DIV/0!</v>
      </c>
      <c r="BF22" s="196"/>
      <c r="BG22" s="196"/>
      <c r="BH22" s="196"/>
      <c r="BI22" s="197"/>
      <c r="BJ22" s="198"/>
    </row>
    <row r="23" spans="1:65" ht="18" customHeight="1" thickBot="1">
      <c r="A23" s="127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5"/>
      <c r="V23" s="145"/>
      <c r="W23" s="146"/>
      <c r="X23" s="146"/>
      <c r="Y23" s="146"/>
      <c r="Z23" s="146"/>
      <c r="AA23" s="138"/>
      <c r="AB23" s="138"/>
      <c r="AC23" s="138"/>
      <c r="AD23" s="138"/>
      <c r="AE23" s="141"/>
      <c r="AF23" s="141"/>
      <c r="AG23" s="141"/>
      <c r="AH23" s="142"/>
      <c r="AI23" s="154"/>
      <c r="AJ23" s="155"/>
      <c r="AK23" s="155"/>
      <c r="AL23" s="155"/>
      <c r="AM23" s="156"/>
      <c r="AN23" s="7"/>
      <c r="AO23" s="157"/>
      <c r="AP23" s="158"/>
      <c r="AQ23" s="158"/>
      <c r="AR23" s="159"/>
      <c r="AS23" s="8"/>
      <c r="AT23" s="160"/>
      <c r="AU23" s="161"/>
      <c r="AV23" s="161"/>
      <c r="AW23" s="161"/>
      <c r="AX23" s="161"/>
      <c r="AY23" s="161"/>
      <c r="AZ23" s="161"/>
      <c r="BA23" s="161"/>
      <c r="BB23" s="164"/>
      <c r="BC23" s="164"/>
      <c r="BD23" s="164"/>
      <c r="BE23" s="165"/>
      <c r="BF23" s="196"/>
      <c r="BG23" s="196"/>
      <c r="BH23" s="196"/>
      <c r="BI23" s="197"/>
      <c r="BJ23" s="198"/>
    </row>
    <row r="24" spans="1:65" ht="18" customHeight="1" thickBot="1">
      <c r="A24" s="127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5"/>
      <c r="V24" s="191"/>
      <c r="W24" s="192"/>
      <c r="X24" s="192"/>
      <c r="Y24" s="192"/>
      <c r="Z24" s="192"/>
      <c r="AA24" s="138"/>
      <c r="AB24" s="138"/>
      <c r="AC24" s="138"/>
      <c r="AD24" s="138"/>
      <c r="AE24" s="139" t="str">
        <f t="shared" ref="AE24" si="18">IF(BB24="","",BB24)</f>
        <v/>
      </c>
      <c r="AF24" s="139"/>
      <c r="AG24" s="139"/>
      <c r="AH24" s="140"/>
      <c r="AI24" s="151" t="str">
        <f t="shared" ref="AI24" si="19">IF(OR(V24="",AA24="",AE24=""),"",ROUNDDOWN(V24*AA24*AE24,0))</f>
        <v/>
      </c>
      <c r="AJ24" s="152"/>
      <c r="AK24" s="152"/>
      <c r="AL24" s="152"/>
      <c r="AM24" s="153"/>
      <c r="AN24" s="9" t="s">
        <v>2</v>
      </c>
      <c r="AO24" s="157"/>
      <c r="AP24" s="158"/>
      <c r="AQ24" s="158"/>
      <c r="AR24" s="159"/>
      <c r="AS24" s="10" t="s">
        <v>2</v>
      </c>
      <c r="AT24" s="160"/>
      <c r="AU24" s="161"/>
      <c r="AV24" s="161"/>
      <c r="AW24" s="161"/>
      <c r="AX24" s="161"/>
      <c r="AY24" s="161"/>
      <c r="AZ24" s="161"/>
      <c r="BA24" s="161"/>
      <c r="BB24" s="164" t="str">
        <f>IF(OR(AO24="",AT24="",AX24=""),"",ROUND(AO24/AX24,1))</f>
        <v/>
      </c>
      <c r="BC24" s="164"/>
      <c r="BD24" s="164"/>
      <c r="BE24" s="165" t="e">
        <f t="shared" ref="BE24" si="20">AO24/AT24/BA24</f>
        <v>#DIV/0!</v>
      </c>
      <c r="BF24" s="196"/>
      <c r="BG24" s="196"/>
      <c r="BH24" s="196"/>
      <c r="BI24" s="197"/>
      <c r="BJ24" s="198"/>
    </row>
    <row r="25" spans="1:65" ht="18" customHeight="1" thickBot="1">
      <c r="A25" s="127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5"/>
      <c r="V25" s="145"/>
      <c r="W25" s="146"/>
      <c r="X25" s="146"/>
      <c r="Y25" s="146"/>
      <c r="Z25" s="146"/>
      <c r="AA25" s="138"/>
      <c r="AB25" s="138"/>
      <c r="AC25" s="138"/>
      <c r="AD25" s="138"/>
      <c r="AE25" s="141"/>
      <c r="AF25" s="141"/>
      <c r="AG25" s="141"/>
      <c r="AH25" s="142"/>
      <c r="AI25" s="154"/>
      <c r="AJ25" s="155"/>
      <c r="AK25" s="155"/>
      <c r="AL25" s="155"/>
      <c r="AM25" s="156"/>
      <c r="AN25" s="7"/>
      <c r="AO25" s="157"/>
      <c r="AP25" s="158"/>
      <c r="AQ25" s="158"/>
      <c r="AR25" s="159"/>
      <c r="AS25" s="8"/>
      <c r="AT25" s="160"/>
      <c r="AU25" s="161"/>
      <c r="AV25" s="161"/>
      <c r="AW25" s="161"/>
      <c r="AX25" s="161"/>
      <c r="AY25" s="161"/>
      <c r="AZ25" s="161"/>
      <c r="BA25" s="161"/>
      <c r="BB25" s="164"/>
      <c r="BC25" s="164"/>
      <c r="BD25" s="164"/>
      <c r="BE25" s="165"/>
      <c r="BF25" s="196"/>
      <c r="BG25" s="196"/>
      <c r="BH25" s="196"/>
      <c r="BI25" s="197"/>
      <c r="BJ25" s="198"/>
    </row>
    <row r="26" spans="1:65" ht="18" customHeight="1" thickBot="1">
      <c r="A26" s="127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5"/>
      <c r="V26" s="191"/>
      <c r="W26" s="192"/>
      <c r="X26" s="192"/>
      <c r="Y26" s="192"/>
      <c r="Z26" s="192"/>
      <c r="AA26" s="138"/>
      <c r="AB26" s="138"/>
      <c r="AC26" s="138"/>
      <c r="AD26" s="138"/>
      <c r="AE26" s="139" t="str">
        <f t="shared" ref="AE26" si="21">IF(BB26="","",BB26)</f>
        <v/>
      </c>
      <c r="AF26" s="139"/>
      <c r="AG26" s="139"/>
      <c r="AH26" s="140"/>
      <c r="AI26" s="199" t="str">
        <f t="shared" ref="AI26" si="22">IF(OR(V26="",AA26="",AE26=""),"",ROUNDDOWN(V26*AA26*AE26,0))</f>
        <v/>
      </c>
      <c r="AJ26" s="200"/>
      <c r="AK26" s="200"/>
      <c r="AL26" s="200"/>
      <c r="AM26" s="201"/>
      <c r="AN26" s="9" t="s">
        <v>2</v>
      </c>
      <c r="AO26" s="157"/>
      <c r="AP26" s="158"/>
      <c r="AQ26" s="158"/>
      <c r="AR26" s="159"/>
      <c r="AS26" s="10" t="s">
        <v>2</v>
      </c>
      <c r="AT26" s="160"/>
      <c r="AU26" s="161"/>
      <c r="AV26" s="161"/>
      <c r="AW26" s="161"/>
      <c r="AX26" s="161"/>
      <c r="AY26" s="161"/>
      <c r="AZ26" s="161"/>
      <c r="BA26" s="161"/>
      <c r="BB26" s="164" t="str">
        <f>IF(OR(AO26="",AT26="",AX26=""),"",ROUND(AO26/AX26,1))</f>
        <v/>
      </c>
      <c r="BC26" s="164"/>
      <c r="BD26" s="164"/>
      <c r="BE26" s="165" t="e">
        <f t="shared" ref="BE26" si="23">AO26/AT26/BA26</f>
        <v>#DIV/0!</v>
      </c>
      <c r="BF26" s="196"/>
      <c r="BG26" s="196"/>
      <c r="BH26" s="196"/>
      <c r="BI26" s="197"/>
      <c r="BJ26" s="198"/>
    </row>
    <row r="27" spans="1:65" ht="18" customHeight="1" thickBot="1">
      <c r="A27" s="127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5"/>
      <c r="V27" s="145"/>
      <c r="W27" s="146"/>
      <c r="X27" s="146"/>
      <c r="Y27" s="146"/>
      <c r="Z27" s="146"/>
      <c r="AA27" s="138"/>
      <c r="AB27" s="138"/>
      <c r="AC27" s="138"/>
      <c r="AD27" s="138"/>
      <c r="AE27" s="141"/>
      <c r="AF27" s="141"/>
      <c r="AG27" s="141"/>
      <c r="AH27" s="142"/>
      <c r="AI27" s="199"/>
      <c r="AJ27" s="200"/>
      <c r="AK27" s="200"/>
      <c r="AL27" s="200"/>
      <c r="AM27" s="201"/>
      <c r="AN27" s="7"/>
      <c r="AO27" s="157"/>
      <c r="AP27" s="158"/>
      <c r="AQ27" s="158"/>
      <c r="AR27" s="159"/>
      <c r="AS27" s="8"/>
      <c r="AT27" s="160"/>
      <c r="AU27" s="161"/>
      <c r="AV27" s="161"/>
      <c r="AW27" s="161"/>
      <c r="AX27" s="161"/>
      <c r="AY27" s="161"/>
      <c r="AZ27" s="161"/>
      <c r="BA27" s="161"/>
      <c r="BB27" s="164"/>
      <c r="BC27" s="164"/>
      <c r="BD27" s="164"/>
      <c r="BE27" s="165"/>
      <c r="BF27" s="196"/>
      <c r="BG27" s="196"/>
      <c r="BH27" s="196"/>
      <c r="BI27" s="197"/>
      <c r="BJ27" s="198"/>
    </row>
    <row r="28" spans="1:65" ht="18" customHeight="1" thickBot="1">
      <c r="A28" s="127"/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9"/>
      <c r="V28" s="191"/>
      <c r="W28" s="192"/>
      <c r="X28" s="192"/>
      <c r="Y28" s="192"/>
      <c r="Z28" s="192"/>
      <c r="AA28" s="138"/>
      <c r="AB28" s="138"/>
      <c r="AC28" s="138"/>
      <c r="AD28" s="138"/>
      <c r="AE28" s="139" t="str">
        <f t="shared" ref="AE28" si="24">IF(BB28="","",BB28)</f>
        <v/>
      </c>
      <c r="AF28" s="139"/>
      <c r="AG28" s="139"/>
      <c r="AH28" s="140"/>
      <c r="AI28" s="245" t="str">
        <f t="shared" ref="AI28" si="25">IF(OR(V28="",AA28="",AE28=""),"",ROUNDDOWN(V28*AA28*AE28,0))</f>
        <v/>
      </c>
      <c r="AJ28" s="246"/>
      <c r="AK28" s="246"/>
      <c r="AL28" s="246"/>
      <c r="AM28" s="247"/>
      <c r="AN28" s="9" t="s">
        <v>2</v>
      </c>
      <c r="AO28" s="157"/>
      <c r="AP28" s="158"/>
      <c r="AQ28" s="158"/>
      <c r="AR28" s="159"/>
      <c r="AS28" s="10" t="s">
        <v>2</v>
      </c>
      <c r="AT28" s="160"/>
      <c r="AU28" s="161"/>
      <c r="AV28" s="161"/>
      <c r="AW28" s="161"/>
      <c r="AX28" s="161"/>
      <c r="AY28" s="161"/>
      <c r="AZ28" s="161"/>
      <c r="BA28" s="161"/>
      <c r="BB28" s="164" t="str">
        <f>IF(OR(AO28="",AT28="",AX28=""),"",ROUND(AO28/AX28,1))</f>
        <v/>
      </c>
      <c r="BC28" s="164"/>
      <c r="BD28" s="164"/>
      <c r="BE28" s="165" t="e">
        <f t="shared" ref="BE28" si="26">AO28/AT28/BA28</f>
        <v>#DIV/0!</v>
      </c>
      <c r="BF28" s="206"/>
      <c r="BG28" s="206"/>
      <c r="BH28" s="206"/>
      <c r="BI28" s="207"/>
      <c r="BJ28" s="208"/>
    </row>
    <row r="29" spans="1:65" ht="18" customHeight="1" thickBot="1">
      <c r="A29" s="127"/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9"/>
      <c r="V29" s="240"/>
      <c r="W29" s="241"/>
      <c r="X29" s="241"/>
      <c r="Y29" s="241"/>
      <c r="Z29" s="241"/>
      <c r="AA29" s="242"/>
      <c r="AB29" s="242"/>
      <c r="AC29" s="242"/>
      <c r="AD29" s="242"/>
      <c r="AE29" s="243"/>
      <c r="AF29" s="243"/>
      <c r="AG29" s="243"/>
      <c r="AH29" s="244"/>
      <c r="AI29" s="248"/>
      <c r="AJ29" s="249"/>
      <c r="AK29" s="249"/>
      <c r="AL29" s="249"/>
      <c r="AM29" s="250"/>
      <c r="AN29" s="11"/>
      <c r="AO29" s="251"/>
      <c r="AP29" s="252"/>
      <c r="AQ29" s="252"/>
      <c r="AR29" s="253"/>
      <c r="AS29" s="12"/>
      <c r="AT29" s="202"/>
      <c r="AU29" s="203"/>
      <c r="AV29" s="203"/>
      <c r="AW29" s="203"/>
      <c r="AX29" s="203"/>
      <c r="AY29" s="203"/>
      <c r="AZ29" s="203"/>
      <c r="BA29" s="203"/>
      <c r="BB29" s="204"/>
      <c r="BC29" s="204"/>
      <c r="BD29" s="204"/>
      <c r="BE29" s="205"/>
      <c r="BF29" s="209"/>
      <c r="BG29" s="209"/>
      <c r="BH29" s="209"/>
      <c r="BI29" s="210"/>
      <c r="BJ29" s="211"/>
    </row>
    <row r="30" spans="1:65" ht="17.25" customHeight="1" thickTop="1" thickBot="1">
      <c r="A30" s="212" t="s">
        <v>36</v>
      </c>
      <c r="B30" s="213"/>
      <c r="C30" s="213"/>
      <c r="D30" s="213"/>
      <c r="E30" s="216"/>
      <c r="F30" s="216"/>
      <c r="G30" s="216"/>
      <c r="H30" s="216"/>
      <c r="I30" s="216"/>
      <c r="J30" s="216"/>
      <c r="K30" s="216"/>
      <c r="L30" s="216"/>
      <c r="M30" s="217"/>
      <c r="N30" s="220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4" t="str">
        <f>IF(SUM(AI10:AM29)=0,"",SUM(AI10:AM29))</f>
        <v/>
      </c>
      <c r="AJ30" s="225"/>
      <c r="AK30" s="225"/>
      <c r="AL30" s="225"/>
      <c r="AM30" s="225"/>
      <c r="AN30" s="13" t="s">
        <v>2</v>
      </c>
      <c r="AO30" s="228" t="str">
        <f>IF(SUM(AO10:AR29)=0,"",SUM(AO10:AR29))</f>
        <v/>
      </c>
      <c r="AP30" s="229"/>
      <c r="AQ30" s="229"/>
      <c r="AR30" s="230"/>
      <c r="AS30" s="14" t="s">
        <v>2</v>
      </c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5"/>
    </row>
    <row r="31" spans="1:65" ht="17.25" customHeight="1" thickBot="1">
      <c r="A31" s="214"/>
      <c r="B31" s="215"/>
      <c r="C31" s="215"/>
      <c r="D31" s="215"/>
      <c r="E31" s="218"/>
      <c r="F31" s="218"/>
      <c r="G31" s="218"/>
      <c r="H31" s="218"/>
      <c r="I31" s="218"/>
      <c r="J31" s="218"/>
      <c r="K31" s="218"/>
      <c r="L31" s="218"/>
      <c r="M31" s="219"/>
      <c r="N31" s="222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6"/>
      <c r="AJ31" s="227"/>
      <c r="AK31" s="227"/>
      <c r="AL31" s="227"/>
      <c r="AM31" s="227"/>
      <c r="AN31" s="25"/>
      <c r="AO31" s="231"/>
      <c r="AP31" s="232"/>
      <c r="AQ31" s="232"/>
      <c r="AR31" s="233"/>
      <c r="AS31" s="2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7"/>
    </row>
    <row r="32" spans="1:65" ht="17.25" customHeight="1">
      <c r="A32" s="17" t="s">
        <v>1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4"/>
      <c r="AX32" s="4"/>
      <c r="AY32" s="4"/>
      <c r="AZ32" s="4"/>
      <c r="BA32" s="4"/>
      <c r="BB32" s="4"/>
      <c r="BC32" s="4"/>
      <c r="BD32" s="4"/>
      <c r="BE32" s="19"/>
      <c r="BF32" s="4"/>
      <c r="BG32" s="4"/>
      <c r="BH32" s="4"/>
      <c r="BI32" s="4"/>
      <c r="BJ32" s="4"/>
      <c r="BK32" s="20"/>
      <c r="BL32" s="20"/>
      <c r="BM32" s="20"/>
    </row>
    <row r="33" spans="1:65" ht="15.75" customHeight="1">
      <c r="A33" s="27" t="s">
        <v>44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0"/>
      <c r="AX33" s="20"/>
      <c r="AY33" s="20"/>
      <c r="AZ33" s="20"/>
      <c r="BA33" s="20"/>
      <c r="BB33" s="20"/>
      <c r="BC33" s="20"/>
      <c r="BD33" s="20"/>
      <c r="BE33" s="22"/>
      <c r="BF33" s="20"/>
      <c r="BG33" s="20"/>
      <c r="BH33" s="20"/>
      <c r="BI33" s="20"/>
      <c r="BJ33" s="20"/>
      <c r="BK33" s="20"/>
      <c r="BL33" s="20"/>
      <c r="BM33" s="20"/>
    </row>
    <row r="34" spans="1:65" ht="17.25" customHeight="1">
      <c r="A34" s="27" t="s">
        <v>46</v>
      </c>
      <c r="BE34" s="22" t="s">
        <v>0</v>
      </c>
    </row>
    <row r="38" spans="1:65" ht="15" customHeight="1"/>
    <row r="39" spans="1:65" ht="15" customHeight="1"/>
    <row r="40" spans="1:65" ht="15" customHeight="1"/>
    <row r="41" spans="1:65" ht="15" customHeight="1"/>
    <row r="42" spans="1:65" ht="15" customHeight="1"/>
    <row r="43" spans="1:65" ht="15" customHeight="1"/>
    <row r="44" spans="1:65" ht="15" customHeight="1"/>
    <row r="45" spans="1:65" ht="15" customHeight="1"/>
    <row r="46" spans="1:65" ht="15" customHeight="1"/>
    <row r="47" spans="1:65" ht="15" customHeight="1"/>
    <row r="48" spans="1:65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</sheetData>
  <mergeCells count="178">
    <mergeCell ref="AT28:AW29"/>
    <mergeCell ref="AX28:BA29"/>
    <mergeCell ref="BB28:BE29"/>
    <mergeCell ref="BF28:BJ29"/>
    <mergeCell ref="A30:D31"/>
    <mergeCell ref="E30:M31"/>
    <mergeCell ref="N30:AH31"/>
    <mergeCell ref="AI30:AM31"/>
    <mergeCell ref="AO30:AR31"/>
    <mergeCell ref="AT30:BJ31"/>
    <mergeCell ref="B28:D29"/>
    <mergeCell ref="E28:M29"/>
    <mergeCell ref="N28:Q29"/>
    <mergeCell ref="R28:U29"/>
    <mergeCell ref="V28:Z29"/>
    <mergeCell ref="AA28:AD29"/>
    <mergeCell ref="AE28:AH29"/>
    <mergeCell ref="AI28:AM29"/>
    <mergeCell ref="AO28:AR29"/>
    <mergeCell ref="AT24:AW25"/>
    <mergeCell ref="AX24:BA25"/>
    <mergeCell ref="BB24:BE25"/>
    <mergeCell ref="BF24:BJ25"/>
    <mergeCell ref="B26:D27"/>
    <mergeCell ref="E26:M27"/>
    <mergeCell ref="N26:Q27"/>
    <mergeCell ref="R26:U27"/>
    <mergeCell ref="V26:Z27"/>
    <mergeCell ref="AA26:AD27"/>
    <mergeCell ref="BF26:BJ27"/>
    <mergeCell ref="AE26:AH27"/>
    <mergeCell ref="AI26:AM27"/>
    <mergeCell ref="AO26:AR27"/>
    <mergeCell ref="AT26:AW27"/>
    <mergeCell ref="AX26:BA27"/>
    <mergeCell ref="BB26:BE27"/>
    <mergeCell ref="B24:D25"/>
    <mergeCell ref="E24:M25"/>
    <mergeCell ref="N24:Q25"/>
    <mergeCell ref="R24:U25"/>
    <mergeCell ref="V24:Z25"/>
    <mergeCell ref="AA24:AD25"/>
    <mergeCell ref="AE24:AH25"/>
    <mergeCell ref="AI24:AM25"/>
    <mergeCell ref="AO24:AR25"/>
    <mergeCell ref="AT20:AW21"/>
    <mergeCell ref="AX20:BA21"/>
    <mergeCell ref="BB20:BE21"/>
    <mergeCell ref="BF20:BJ21"/>
    <mergeCell ref="B22:D23"/>
    <mergeCell ref="E22:M23"/>
    <mergeCell ref="N22:Q23"/>
    <mergeCell ref="R22:U23"/>
    <mergeCell ref="V22:Z23"/>
    <mergeCell ref="AA22:AD23"/>
    <mergeCell ref="BF22:BJ23"/>
    <mergeCell ref="AE22:AH23"/>
    <mergeCell ref="AI22:AM23"/>
    <mergeCell ref="AO22:AR23"/>
    <mergeCell ref="AT22:AW23"/>
    <mergeCell ref="AX22:BA23"/>
    <mergeCell ref="BB22:BE23"/>
    <mergeCell ref="B20:D21"/>
    <mergeCell ref="E20:M21"/>
    <mergeCell ref="N20:Q21"/>
    <mergeCell ref="R20:U21"/>
    <mergeCell ref="V20:Z21"/>
    <mergeCell ref="AO20:AR21"/>
    <mergeCell ref="AT16:AW17"/>
    <mergeCell ref="AX16:BA17"/>
    <mergeCell ref="BB16:BE17"/>
    <mergeCell ref="BF16:BJ17"/>
    <mergeCell ref="B18:D19"/>
    <mergeCell ref="E18:M19"/>
    <mergeCell ref="N18:Q19"/>
    <mergeCell ref="R18:U19"/>
    <mergeCell ref="V18:Z19"/>
    <mergeCell ref="AA18:AD19"/>
    <mergeCell ref="BF18:BJ19"/>
    <mergeCell ref="AE18:AH19"/>
    <mergeCell ref="AI18:AM19"/>
    <mergeCell ref="AO18:AR19"/>
    <mergeCell ref="AT18:AW19"/>
    <mergeCell ref="AX18:BA19"/>
    <mergeCell ref="BB18:BE19"/>
    <mergeCell ref="B16:D17"/>
    <mergeCell ref="E16:M17"/>
    <mergeCell ref="N16:Q17"/>
    <mergeCell ref="AO16:AR17"/>
    <mergeCell ref="B14:D15"/>
    <mergeCell ref="E14:M15"/>
    <mergeCell ref="N14:Q15"/>
    <mergeCell ref="R14:U15"/>
    <mergeCell ref="V14:Z15"/>
    <mergeCell ref="AA14:AD15"/>
    <mergeCell ref="AA20:AD21"/>
    <mergeCell ref="AE20:AH21"/>
    <mergeCell ref="AI20:AM21"/>
    <mergeCell ref="R16:U17"/>
    <mergeCell ref="V16:Z17"/>
    <mergeCell ref="AA16:AD17"/>
    <mergeCell ref="AE16:AH17"/>
    <mergeCell ref="AI16:AM17"/>
    <mergeCell ref="AE14:AH15"/>
    <mergeCell ref="BB12:BE13"/>
    <mergeCell ref="BF12:BJ13"/>
    <mergeCell ref="AX10:BA11"/>
    <mergeCell ref="BB10:BE11"/>
    <mergeCell ref="BF10:BJ11"/>
    <mergeCell ref="AI10:AM11"/>
    <mergeCell ref="AO10:AR11"/>
    <mergeCell ref="AT10:AW11"/>
    <mergeCell ref="BF14:BJ15"/>
    <mergeCell ref="AI14:AM15"/>
    <mergeCell ref="AO14:AR15"/>
    <mergeCell ref="AT14:AW15"/>
    <mergeCell ref="AX14:BA15"/>
    <mergeCell ref="BB14:BE15"/>
    <mergeCell ref="BB8:BE9"/>
    <mergeCell ref="BF8:BJ9"/>
    <mergeCell ref="AO9:AS9"/>
    <mergeCell ref="AT9:AW9"/>
    <mergeCell ref="AX9:BA9"/>
    <mergeCell ref="A10:A29"/>
    <mergeCell ref="B10:D11"/>
    <mergeCell ref="E10:M11"/>
    <mergeCell ref="N10:Q11"/>
    <mergeCell ref="R10:U11"/>
    <mergeCell ref="B12:D13"/>
    <mergeCell ref="E12:M13"/>
    <mergeCell ref="N12:Q13"/>
    <mergeCell ref="R12:U13"/>
    <mergeCell ref="V12:Z13"/>
    <mergeCell ref="AA12:AD13"/>
    <mergeCell ref="AE12:AH13"/>
    <mergeCell ref="V10:Z11"/>
    <mergeCell ref="AA10:AD11"/>
    <mergeCell ref="AE10:AH11"/>
    <mergeCell ref="AI12:AM13"/>
    <mergeCell ref="AO12:AR13"/>
    <mergeCell ref="AT12:AW13"/>
    <mergeCell ref="AX12:BA13"/>
    <mergeCell ref="A8:D9"/>
    <mergeCell ref="E8:M9"/>
    <mergeCell ref="N8:Q9"/>
    <mergeCell ref="R8:U9"/>
    <mergeCell ref="V8:Z9"/>
    <mergeCell ref="AA8:AD9"/>
    <mergeCell ref="AE8:AH9"/>
    <mergeCell ref="AI8:AN9"/>
    <mergeCell ref="AO8:BA8"/>
    <mergeCell ref="BG4:BH5"/>
    <mergeCell ref="BI4:BJ5"/>
    <mergeCell ref="CY4:CZ5"/>
    <mergeCell ref="A6:D7"/>
    <mergeCell ref="G6:O7"/>
    <mergeCell ref="P6:AN7"/>
    <mergeCell ref="AS6:AU7"/>
    <mergeCell ref="AV6:AX7"/>
    <mergeCell ref="CY6:CZ7"/>
    <mergeCell ref="AY6:AZ7"/>
    <mergeCell ref="BA6:BB7"/>
    <mergeCell ref="BC6:BD7"/>
    <mergeCell ref="BE6:BF7"/>
    <mergeCell ref="BG6:BH7"/>
    <mergeCell ref="BI6:BJ7"/>
    <mergeCell ref="A2:BE2"/>
    <mergeCell ref="A4:D5"/>
    <mergeCell ref="E4:F7"/>
    <mergeCell ref="G4:O5"/>
    <mergeCell ref="P4:AN5"/>
    <mergeCell ref="AO4:AR7"/>
    <mergeCell ref="AS4:AU5"/>
    <mergeCell ref="AV4:AX5"/>
    <mergeCell ref="AY4:AZ5"/>
    <mergeCell ref="BA4:BB5"/>
    <mergeCell ref="BC4:BD5"/>
    <mergeCell ref="BE4:BF5"/>
  </mergeCells>
  <phoneticPr fontId="2"/>
  <dataValidations count="2">
    <dataValidation imeMode="off" allowBlank="1" showInputMessage="1" showErrorMessage="1" sqref="A6:D7 AY4:AZ7 BC4:BD7 BG4:BH7 B10:D29 R10:AM29 AO10:AR29 AT10:BA29" xr:uid="{9BAFD4F3-E47A-4039-855D-74BB9E20F3DE}"/>
    <dataValidation imeMode="on" allowBlank="1" showInputMessage="1" showErrorMessage="1" sqref="P4:AN7 E10:Q29" xr:uid="{212C9448-4857-41B8-86E4-0C34F2AE69F2}"/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85" orientation="landscape" blackAndWhite="1" r:id="rId1"/>
  <headerFooter>
    <oddFooter xml:space="preserve">&amp;R.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839DD-B362-4C69-8B9A-175391040D9C}">
  <sheetPr>
    <tabColor rgb="FFFFFF00"/>
  </sheetPr>
  <dimension ref="A1:CZ85"/>
  <sheetViews>
    <sheetView showGridLines="0" tabSelected="1" view="pageBreakPreview" topLeftCell="A19" zoomScaleNormal="100" zoomScaleSheetLayoutView="100" workbookViewId="0">
      <selection activeCell="N33" sqref="N33"/>
    </sheetView>
  </sheetViews>
  <sheetFormatPr defaultColWidth="8.625" defaultRowHeight="13.5"/>
  <cols>
    <col min="1" max="1" width="3.75" style="3" customWidth="1"/>
    <col min="2" max="4" width="2.875" style="3" customWidth="1"/>
    <col min="5" max="13" width="2" style="3" customWidth="1"/>
    <col min="14" max="17" width="3.75" style="3" customWidth="1"/>
    <col min="18" max="30" width="2.125" style="3" customWidth="1"/>
    <col min="31" max="34" width="3" style="3" customWidth="1"/>
    <col min="35" max="39" width="2.375" style="3" customWidth="1"/>
    <col min="40" max="43" width="2.75" style="3" customWidth="1"/>
    <col min="44" max="45" width="3" style="3" customWidth="1"/>
    <col min="46" max="53" width="2.5" style="3" customWidth="1"/>
    <col min="54" max="57" width="3" style="3" customWidth="1"/>
    <col min="58" max="65" width="2.75" style="3" customWidth="1"/>
    <col min="66" max="16384" width="8.625" style="3"/>
  </cols>
  <sheetData>
    <row r="1" spans="1:104" ht="17.25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104" ht="24.75" customHeight="1">
      <c r="A2" s="28" t="s">
        <v>12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"/>
      <c r="BG2" s="2"/>
      <c r="BH2" s="2"/>
      <c r="BI2" s="2"/>
      <c r="BJ2" s="2"/>
    </row>
    <row r="3" spans="1:104" ht="9.9499999999999993" customHeight="1">
      <c r="A3" s="4"/>
      <c r="B3" s="4"/>
      <c r="C3" s="4"/>
      <c r="D3" s="4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spans="1:104" ht="15" customHeight="1" thickBot="1">
      <c r="A4" s="391" t="s">
        <v>11</v>
      </c>
      <c r="B4" s="392"/>
      <c r="C4" s="392"/>
      <c r="D4" s="392"/>
      <c r="E4" s="394" t="s">
        <v>10</v>
      </c>
      <c r="F4" s="395"/>
      <c r="G4" s="41" t="s">
        <v>9</v>
      </c>
      <c r="H4" s="41"/>
      <c r="I4" s="41"/>
      <c r="J4" s="41"/>
      <c r="K4" s="41"/>
      <c r="L4" s="41"/>
      <c r="M4" s="41"/>
      <c r="N4" s="41"/>
      <c r="O4" s="41"/>
      <c r="P4" s="398" t="s">
        <v>34</v>
      </c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398"/>
      <c r="AG4" s="398"/>
      <c r="AH4" s="398"/>
      <c r="AI4" s="398"/>
      <c r="AJ4" s="398"/>
      <c r="AK4" s="398"/>
      <c r="AL4" s="398"/>
      <c r="AM4" s="398"/>
      <c r="AN4" s="398"/>
      <c r="AO4" s="399" t="s">
        <v>8</v>
      </c>
      <c r="AP4" s="400"/>
      <c r="AQ4" s="400"/>
      <c r="AR4" s="401"/>
      <c r="AS4" s="405" t="s">
        <v>16</v>
      </c>
      <c r="AT4" s="366"/>
      <c r="AU4" s="366"/>
      <c r="AV4" s="406" t="s">
        <v>29</v>
      </c>
      <c r="AW4" s="406"/>
      <c r="AX4" s="406"/>
      <c r="AY4" s="378" t="s">
        <v>38</v>
      </c>
      <c r="AZ4" s="378"/>
      <c r="BA4" s="366" t="s">
        <v>15</v>
      </c>
      <c r="BB4" s="366"/>
      <c r="BC4" s="378">
        <v>4</v>
      </c>
      <c r="BD4" s="378"/>
      <c r="BE4" s="366" t="s">
        <v>18</v>
      </c>
      <c r="BF4" s="366"/>
      <c r="BG4" s="378">
        <v>1</v>
      </c>
      <c r="BH4" s="378"/>
      <c r="BI4" s="366" t="s">
        <v>19</v>
      </c>
      <c r="BJ4" s="380"/>
      <c r="CY4" s="63"/>
      <c r="CZ4" s="63"/>
    </row>
    <row r="5" spans="1:104" ht="15" customHeight="1" thickBot="1">
      <c r="A5" s="393"/>
      <c r="B5" s="33"/>
      <c r="C5" s="33"/>
      <c r="D5" s="33"/>
      <c r="E5" s="36"/>
      <c r="F5" s="37"/>
      <c r="G5" s="41"/>
      <c r="H5" s="41"/>
      <c r="I5" s="41"/>
      <c r="J5" s="41"/>
      <c r="K5" s="41"/>
      <c r="L5" s="41"/>
      <c r="M5" s="41"/>
      <c r="N5" s="41"/>
      <c r="O5" s="41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398"/>
      <c r="AL5" s="398"/>
      <c r="AM5" s="398"/>
      <c r="AN5" s="398"/>
      <c r="AO5" s="47"/>
      <c r="AP5" s="48"/>
      <c r="AQ5" s="48"/>
      <c r="AR5" s="49"/>
      <c r="AS5" s="55"/>
      <c r="AT5" s="56"/>
      <c r="AU5" s="56"/>
      <c r="AV5" s="58"/>
      <c r="AW5" s="58"/>
      <c r="AX5" s="58"/>
      <c r="AY5" s="379"/>
      <c r="AZ5" s="379"/>
      <c r="BA5" s="56"/>
      <c r="BB5" s="56"/>
      <c r="BC5" s="379"/>
      <c r="BD5" s="379"/>
      <c r="BE5" s="56"/>
      <c r="BF5" s="56"/>
      <c r="BG5" s="379"/>
      <c r="BH5" s="379"/>
      <c r="BI5" s="56"/>
      <c r="BJ5" s="381"/>
      <c r="CY5" s="63"/>
      <c r="CZ5" s="63"/>
    </row>
    <row r="6" spans="1:104" ht="15" customHeight="1" thickBot="1">
      <c r="A6" s="382">
        <v>123456</v>
      </c>
      <c r="B6" s="383"/>
      <c r="C6" s="383"/>
      <c r="D6" s="383"/>
      <c r="E6" s="36"/>
      <c r="F6" s="37"/>
      <c r="G6" s="68" t="s">
        <v>7</v>
      </c>
      <c r="H6" s="68"/>
      <c r="I6" s="68"/>
      <c r="J6" s="68"/>
      <c r="K6" s="68"/>
      <c r="L6" s="68"/>
      <c r="M6" s="68"/>
      <c r="N6" s="68"/>
      <c r="O6" s="68"/>
      <c r="P6" s="387" t="s">
        <v>37</v>
      </c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  <c r="AI6" s="387"/>
      <c r="AJ6" s="387"/>
      <c r="AK6" s="387"/>
      <c r="AL6" s="387"/>
      <c r="AM6" s="387"/>
      <c r="AN6" s="387"/>
      <c r="AO6" s="47"/>
      <c r="AP6" s="48"/>
      <c r="AQ6" s="48"/>
      <c r="AR6" s="49"/>
      <c r="AS6" s="72" t="s">
        <v>17</v>
      </c>
      <c r="AT6" s="73"/>
      <c r="AU6" s="73"/>
      <c r="AV6" s="76" t="s">
        <v>29</v>
      </c>
      <c r="AW6" s="76"/>
      <c r="AX6" s="76"/>
      <c r="AY6" s="389" t="s">
        <v>40</v>
      </c>
      <c r="AZ6" s="389"/>
      <c r="BA6" s="73" t="s">
        <v>15</v>
      </c>
      <c r="BB6" s="73"/>
      <c r="BC6" s="389">
        <v>3</v>
      </c>
      <c r="BD6" s="389"/>
      <c r="BE6" s="73" t="s">
        <v>18</v>
      </c>
      <c r="BF6" s="73"/>
      <c r="BG6" s="389">
        <v>31</v>
      </c>
      <c r="BH6" s="389"/>
      <c r="BI6" s="73" t="s">
        <v>19</v>
      </c>
      <c r="BJ6" s="390"/>
      <c r="CY6" s="63"/>
      <c r="CZ6" s="63"/>
    </row>
    <row r="7" spans="1:104" ht="15" customHeight="1" thickBot="1">
      <c r="A7" s="384"/>
      <c r="B7" s="385"/>
      <c r="C7" s="385"/>
      <c r="D7" s="385"/>
      <c r="E7" s="396"/>
      <c r="F7" s="397"/>
      <c r="G7" s="386"/>
      <c r="H7" s="386"/>
      <c r="I7" s="386"/>
      <c r="J7" s="386"/>
      <c r="K7" s="386"/>
      <c r="L7" s="386"/>
      <c r="M7" s="386"/>
      <c r="N7" s="386"/>
      <c r="O7" s="386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88"/>
      <c r="AH7" s="388"/>
      <c r="AI7" s="388"/>
      <c r="AJ7" s="388"/>
      <c r="AK7" s="388"/>
      <c r="AL7" s="388"/>
      <c r="AM7" s="388"/>
      <c r="AN7" s="388"/>
      <c r="AO7" s="402"/>
      <c r="AP7" s="403"/>
      <c r="AQ7" s="403"/>
      <c r="AR7" s="404"/>
      <c r="AS7" s="72"/>
      <c r="AT7" s="73"/>
      <c r="AU7" s="73"/>
      <c r="AV7" s="76"/>
      <c r="AW7" s="76"/>
      <c r="AX7" s="76"/>
      <c r="AY7" s="389"/>
      <c r="AZ7" s="389"/>
      <c r="BA7" s="73"/>
      <c r="BB7" s="73"/>
      <c r="BC7" s="389"/>
      <c r="BD7" s="389"/>
      <c r="BE7" s="73"/>
      <c r="BF7" s="73"/>
      <c r="BG7" s="389"/>
      <c r="BH7" s="389"/>
      <c r="BI7" s="73"/>
      <c r="BJ7" s="390"/>
      <c r="CY7" s="63"/>
      <c r="CZ7" s="63"/>
    </row>
    <row r="8" spans="1:104" ht="30.75" customHeight="1" thickBot="1">
      <c r="A8" s="359" t="s">
        <v>6</v>
      </c>
      <c r="B8" s="360"/>
      <c r="C8" s="360"/>
      <c r="D8" s="360"/>
      <c r="E8" s="363" t="s">
        <v>5</v>
      </c>
      <c r="F8" s="363"/>
      <c r="G8" s="363"/>
      <c r="H8" s="363"/>
      <c r="I8" s="363"/>
      <c r="J8" s="363"/>
      <c r="K8" s="363"/>
      <c r="L8" s="363"/>
      <c r="M8" s="363"/>
      <c r="N8" s="363" t="s">
        <v>4</v>
      </c>
      <c r="O8" s="363"/>
      <c r="P8" s="363"/>
      <c r="Q8" s="363"/>
      <c r="R8" s="365" t="s">
        <v>13</v>
      </c>
      <c r="S8" s="366"/>
      <c r="T8" s="366"/>
      <c r="U8" s="366"/>
      <c r="V8" s="91" t="s">
        <v>22</v>
      </c>
      <c r="W8" s="92"/>
      <c r="X8" s="92"/>
      <c r="Y8" s="92"/>
      <c r="Z8" s="93"/>
      <c r="AA8" s="97" t="s">
        <v>20</v>
      </c>
      <c r="AB8" s="98"/>
      <c r="AC8" s="98"/>
      <c r="AD8" s="99"/>
      <c r="AE8" s="103" t="s">
        <v>30</v>
      </c>
      <c r="AF8" s="92"/>
      <c r="AG8" s="92"/>
      <c r="AH8" s="92"/>
      <c r="AI8" s="105" t="s">
        <v>24</v>
      </c>
      <c r="AJ8" s="106"/>
      <c r="AK8" s="106"/>
      <c r="AL8" s="106"/>
      <c r="AM8" s="106"/>
      <c r="AN8" s="107"/>
      <c r="AO8" s="377" t="s">
        <v>23</v>
      </c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3"/>
      <c r="BB8" s="114" t="s">
        <v>31</v>
      </c>
      <c r="BC8" s="92"/>
      <c r="BD8" s="92"/>
      <c r="BE8" s="115"/>
      <c r="BF8" s="117" t="s">
        <v>14</v>
      </c>
      <c r="BG8" s="118"/>
      <c r="BH8" s="118"/>
      <c r="BI8" s="119"/>
      <c r="BJ8" s="120"/>
    </row>
    <row r="9" spans="1:104" ht="55.5" customHeight="1">
      <c r="A9" s="361"/>
      <c r="B9" s="362"/>
      <c r="C9" s="362"/>
      <c r="D9" s="362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7"/>
      <c r="S9" s="368"/>
      <c r="T9" s="368"/>
      <c r="U9" s="368"/>
      <c r="V9" s="369"/>
      <c r="W9" s="351"/>
      <c r="X9" s="351"/>
      <c r="Y9" s="351"/>
      <c r="Z9" s="370"/>
      <c r="AA9" s="371"/>
      <c r="AB9" s="372"/>
      <c r="AC9" s="372"/>
      <c r="AD9" s="373"/>
      <c r="AE9" s="374"/>
      <c r="AF9" s="351"/>
      <c r="AG9" s="351"/>
      <c r="AH9" s="351"/>
      <c r="AI9" s="375"/>
      <c r="AJ9" s="357"/>
      <c r="AK9" s="357"/>
      <c r="AL9" s="357"/>
      <c r="AM9" s="357"/>
      <c r="AN9" s="376"/>
      <c r="AO9" s="356" t="s">
        <v>25</v>
      </c>
      <c r="AP9" s="357"/>
      <c r="AQ9" s="357"/>
      <c r="AR9" s="357"/>
      <c r="AS9" s="357"/>
      <c r="AT9" s="358" t="s">
        <v>26</v>
      </c>
      <c r="AU9" s="358"/>
      <c r="AV9" s="358"/>
      <c r="AW9" s="358"/>
      <c r="AX9" s="358" t="s">
        <v>27</v>
      </c>
      <c r="AY9" s="358"/>
      <c r="AZ9" s="358"/>
      <c r="BA9" s="358"/>
      <c r="BB9" s="351"/>
      <c r="BC9" s="351"/>
      <c r="BD9" s="351"/>
      <c r="BE9" s="352"/>
      <c r="BF9" s="353"/>
      <c r="BG9" s="354"/>
      <c r="BH9" s="354"/>
      <c r="BI9" s="354"/>
      <c r="BJ9" s="355"/>
    </row>
    <row r="10" spans="1:104" ht="18" customHeight="1" thickBot="1">
      <c r="A10" s="274" t="s">
        <v>3</v>
      </c>
      <c r="B10" s="335">
        <v>1</v>
      </c>
      <c r="C10" s="335"/>
      <c r="D10" s="335"/>
      <c r="E10" s="335" t="s">
        <v>32</v>
      </c>
      <c r="F10" s="335"/>
      <c r="G10" s="335"/>
      <c r="H10" s="335"/>
      <c r="I10" s="335"/>
      <c r="J10" s="335"/>
      <c r="K10" s="335"/>
      <c r="L10" s="335"/>
      <c r="M10" s="335"/>
      <c r="N10" s="335" t="s">
        <v>41</v>
      </c>
      <c r="O10" s="335"/>
      <c r="P10" s="335"/>
      <c r="Q10" s="335"/>
      <c r="R10" s="298">
        <v>40</v>
      </c>
      <c r="S10" s="298"/>
      <c r="T10" s="298"/>
      <c r="U10" s="337"/>
      <c r="V10" s="297">
        <v>90</v>
      </c>
      <c r="W10" s="298"/>
      <c r="X10" s="298"/>
      <c r="Y10" s="298"/>
      <c r="Z10" s="298"/>
      <c r="AA10" s="298">
        <v>2.5</v>
      </c>
      <c r="AB10" s="298"/>
      <c r="AC10" s="298"/>
      <c r="AD10" s="298"/>
      <c r="AE10" s="301">
        <f t="shared" ref="AE10" si="0">IF(BB10="","",BB10)</f>
        <v>4.8</v>
      </c>
      <c r="AF10" s="301"/>
      <c r="AG10" s="301"/>
      <c r="AH10" s="302"/>
      <c r="AI10" s="305">
        <f>IF(OR(V10="",AA10="",AE10=""),"",ROUNDDOWN(V10*AA10*AE10,0))</f>
        <v>1080</v>
      </c>
      <c r="AJ10" s="306"/>
      <c r="AK10" s="306"/>
      <c r="AL10" s="306"/>
      <c r="AM10" s="306"/>
      <c r="AN10" s="5" t="s">
        <v>21</v>
      </c>
      <c r="AO10" s="349">
        <v>885</v>
      </c>
      <c r="AP10" s="350"/>
      <c r="AQ10" s="350"/>
      <c r="AR10" s="350"/>
      <c r="AS10" s="6" t="s">
        <v>21</v>
      </c>
      <c r="AT10" s="321">
        <v>80</v>
      </c>
      <c r="AU10" s="322"/>
      <c r="AV10" s="322"/>
      <c r="AW10" s="323"/>
      <c r="AX10" s="321">
        <v>185</v>
      </c>
      <c r="AY10" s="322"/>
      <c r="AZ10" s="322"/>
      <c r="BA10" s="323"/>
      <c r="BB10" s="162">
        <f>IF(OR(AO10="",AT10="",AX10=""),"",ROUND(AO10/AX10,1))</f>
        <v>4.8</v>
      </c>
      <c r="BC10" s="162"/>
      <c r="BD10" s="162"/>
      <c r="BE10" s="163" t="e">
        <f>AO10/AT10/BA10</f>
        <v>#DIV/0!</v>
      </c>
      <c r="BF10" s="343"/>
      <c r="BG10" s="343"/>
      <c r="BH10" s="343"/>
      <c r="BI10" s="344"/>
      <c r="BJ10" s="345"/>
    </row>
    <row r="11" spans="1:104" ht="18" customHeight="1" thickBot="1">
      <c r="A11" s="275"/>
      <c r="B11" s="336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00"/>
      <c r="S11" s="300"/>
      <c r="T11" s="300"/>
      <c r="U11" s="338"/>
      <c r="V11" s="299"/>
      <c r="W11" s="300"/>
      <c r="X11" s="300"/>
      <c r="Y11" s="300"/>
      <c r="Z11" s="300"/>
      <c r="AA11" s="300"/>
      <c r="AB11" s="300"/>
      <c r="AC11" s="300"/>
      <c r="AD11" s="300"/>
      <c r="AE11" s="303"/>
      <c r="AF11" s="303"/>
      <c r="AG11" s="303"/>
      <c r="AH11" s="304"/>
      <c r="AI11" s="307"/>
      <c r="AJ11" s="308"/>
      <c r="AK11" s="308"/>
      <c r="AL11" s="308"/>
      <c r="AM11" s="308"/>
      <c r="AN11" s="7"/>
      <c r="AO11" s="319"/>
      <c r="AP11" s="320"/>
      <c r="AQ11" s="320"/>
      <c r="AR11" s="320"/>
      <c r="AS11" s="8"/>
      <c r="AT11" s="324"/>
      <c r="AU11" s="325"/>
      <c r="AV11" s="325"/>
      <c r="AW11" s="326"/>
      <c r="AX11" s="324"/>
      <c r="AY11" s="325"/>
      <c r="AZ11" s="325"/>
      <c r="BA11" s="326"/>
      <c r="BB11" s="164"/>
      <c r="BC11" s="164"/>
      <c r="BD11" s="164"/>
      <c r="BE11" s="165"/>
      <c r="BF11" s="346"/>
      <c r="BG11" s="346"/>
      <c r="BH11" s="346"/>
      <c r="BI11" s="347"/>
      <c r="BJ11" s="348"/>
    </row>
    <row r="12" spans="1:104" ht="18" customHeight="1" thickBot="1">
      <c r="A12" s="275"/>
      <c r="B12" s="334">
        <v>2</v>
      </c>
      <c r="C12" s="334"/>
      <c r="D12" s="334"/>
      <c r="E12" s="334" t="s">
        <v>32</v>
      </c>
      <c r="F12" s="334"/>
      <c r="G12" s="334"/>
      <c r="H12" s="334"/>
      <c r="I12" s="334"/>
      <c r="J12" s="334"/>
      <c r="K12" s="334"/>
      <c r="L12" s="334"/>
      <c r="M12" s="334"/>
      <c r="N12" s="334" t="s">
        <v>42</v>
      </c>
      <c r="O12" s="334"/>
      <c r="P12" s="334"/>
      <c r="Q12" s="334"/>
      <c r="R12" s="295">
        <v>88</v>
      </c>
      <c r="S12" s="295"/>
      <c r="T12" s="295"/>
      <c r="U12" s="296"/>
      <c r="V12" s="294">
        <v>100</v>
      </c>
      <c r="W12" s="295"/>
      <c r="X12" s="295"/>
      <c r="Y12" s="295"/>
      <c r="Z12" s="295"/>
      <c r="AA12" s="295">
        <v>2</v>
      </c>
      <c r="AB12" s="295"/>
      <c r="AC12" s="295"/>
      <c r="AD12" s="295"/>
      <c r="AE12" s="301">
        <f t="shared" ref="AE12" si="1">IF(BB12="","",BB12)</f>
        <v>4</v>
      </c>
      <c r="AF12" s="301"/>
      <c r="AG12" s="301"/>
      <c r="AH12" s="302"/>
      <c r="AI12" s="305">
        <f>IF(OR(V12="",AA12="",AE12=""),"",ROUNDDOWN(V12*AA12*AE12,0))</f>
        <v>800</v>
      </c>
      <c r="AJ12" s="306"/>
      <c r="AK12" s="306"/>
      <c r="AL12" s="306"/>
      <c r="AM12" s="306"/>
      <c r="AN12" s="9" t="s">
        <v>2</v>
      </c>
      <c r="AO12" s="317">
        <v>800</v>
      </c>
      <c r="AP12" s="318"/>
      <c r="AQ12" s="318"/>
      <c r="AR12" s="318"/>
      <c r="AS12" s="10" t="s">
        <v>2</v>
      </c>
      <c r="AT12" s="321">
        <v>100</v>
      </c>
      <c r="AU12" s="322"/>
      <c r="AV12" s="322"/>
      <c r="AW12" s="323"/>
      <c r="AX12" s="321">
        <v>200</v>
      </c>
      <c r="AY12" s="322"/>
      <c r="AZ12" s="322"/>
      <c r="BA12" s="323"/>
      <c r="BB12" s="162">
        <f>IF(OR(AO12="",AT12="",AX12=""),"",ROUND(AO12/AX12,1))</f>
        <v>4</v>
      </c>
      <c r="BC12" s="162"/>
      <c r="BD12" s="162"/>
      <c r="BE12" s="163" t="e">
        <f t="shared" ref="BE12" si="2">AO12/AT12/BA12</f>
        <v>#DIV/0!</v>
      </c>
      <c r="BF12" s="312"/>
      <c r="BG12" s="312"/>
      <c r="BH12" s="312"/>
      <c r="BI12" s="313"/>
      <c r="BJ12" s="314"/>
    </row>
    <row r="13" spans="1:104" ht="18" customHeight="1" thickBot="1">
      <c r="A13" s="275"/>
      <c r="B13" s="334"/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295"/>
      <c r="S13" s="295"/>
      <c r="T13" s="295"/>
      <c r="U13" s="296"/>
      <c r="V13" s="294"/>
      <c r="W13" s="295"/>
      <c r="X13" s="295"/>
      <c r="Y13" s="295"/>
      <c r="Z13" s="295"/>
      <c r="AA13" s="295"/>
      <c r="AB13" s="295"/>
      <c r="AC13" s="295"/>
      <c r="AD13" s="295"/>
      <c r="AE13" s="303"/>
      <c r="AF13" s="303"/>
      <c r="AG13" s="303"/>
      <c r="AH13" s="304"/>
      <c r="AI13" s="307"/>
      <c r="AJ13" s="308"/>
      <c r="AK13" s="308"/>
      <c r="AL13" s="308"/>
      <c r="AM13" s="308"/>
      <c r="AN13" s="7"/>
      <c r="AO13" s="319"/>
      <c r="AP13" s="320"/>
      <c r="AQ13" s="320"/>
      <c r="AR13" s="320"/>
      <c r="AS13" s="8"/>
      <c r="AT13" s="324"/>
      <c r="AU13" s="325"/>
      <c r="AV13" s="325"/>
      <c r="AW13" s="326"/>
      <c r="AX13" s="324"/>
      <c r="AY13" s="325"/>
      <c r="AZ13" s="325"/>
      <c r="BA13" s="326"/>
      <c r="BB13" s="164"/>
      <c r="BC13" s="164"/>
      <c r="BD13" s="164"/>
      <c r="BE13" s="165"/>
      <c r="BF13" s="312"/>
      <c r="BG13" s="312"/>
      <c r="BH13" s="312"/>
      <c r="BI13" s="313"/>
      <c r="BJ13" s="314"/>
    </row>
    <row r="14" spans="1:104" ht="18" customHeight="1" thickBot="1">
      <c r="A14" s="275"/>
      <c r="B14" s="333">
        <v>3</v>
      </c>
      <c r="C14" s="333"/>
      <c r="D14" s="333"/>
      <c r="E14" s="334" t="s">
        <v>33</v>
      </c>
      <c r="F14" s="334"/>
      <c r="G14" s="334"/>
      <c r="H14" s="334"/>
      <c r="I14" s="334"/>
      <c r="J14" s="334"/>
      <c r="K14" s="334"/>
      <c r="L14" s="334"/>
      <c r="M14" s="334"/>
      <c r="N14" s="334" t="s">
        <v>43</v>
      </c>
      <c r="O14" s="334"/>
      <c r="P14" s="334"/>
      <c r="Q14" s="334"/>
      <c r="R14" s="295">
        <v>29</v>
      </c>
      <c r="S14" s="295"/>
      <c r="T14" s="295"/>
      <c r="U14" s="296"/>
      <c r="V14" s="297">
        <v>20</v>
      </c>
      <c r="W14" s="298"/>
      <c r="X14" s="298"/>
      <c r="Y14" s="298"/>
      <c r="Z14" s="298"/>
      <c r="AA14" s="295">
        <v>2</v>
      </c>
      <c r="AB14" s="295"/>
      <c r="AC14" s="295"/>
      <c r="AD14" s="295"/>
      <c r="AE14" s="301">
        <f t="shared" ref="AE14" si="3">IF(BB14="","",BB14)</f>
        <v>1.5</v>
      </c>
      <c r="AF14" s="301"/>
      <c r="AG14" s="301"/>
      <c r="AH14" s="302"/>
      <c r="AI14" s="305">
        <f>IF(OR(V14="",AA14="",AE14=""),"",ROUNDDOWN(V14*AA14*AE14,0))</f>
        <v>60</v>
      </c>
      <c r="AJ14" s="306"/>
      <c r="AK14" s="306"/>
      <c r="AL14" s="306"/>
      <c r="AM14" s="306"/>
      <c r="AN14" s="9" t="s">
        <v>2</v>
      </c>
      <c r="AO14" s="317">
        <v>48</v>
      </c>
      <c r="AP14" s="318"/>
      <c r="AQ14" s="318"/>
      <c r="AR14" s="318"/>
      <c r="AS14" s="10" t="s">
        <v>2</v>
      </c>
      <c r="AT14" s="321">
        <v>18</v>
      </c>
      <c r="AU14" s="322"/>
      <c r="AV14" s="322"/>
      <c r="AW14" s="323"/>
      <c r="AX14" s="321">
        <v>31.4</v>
      </c>
      <c r="AY14" s="322"/>
      <c r="AZ14" s="322"/>
      <c r="BA14" s="323"/>
      <c r="BB14" s="162">
        <f>IF(OR(AO14="",AT14="",AX14=""),"",ROUND(AO14/AX14,1))</f>
        <v>1.5</v>
      </c>
      <c r="BC14" s="162"/>
      <c r="BD14" s="162"/>
      <c r="BE14" s="163" t="e">
        <f t="shared" ref="BE14" si="4">AO14/AT14/BA14</f>
        <v>#DIV/0!</v>
      </c>
      <c r="BF14" s="312"/>
      <c r="BG14" s="312"/>
      <c r="BH14" s="312"/>
      <c r="BI14" s="313"/>
      <c r="BJ14" s="314"/>
    </row>
    <row r="15" spans="1:104" ht="18" customHeight="1" thickBot="1">
      <c r="A15" s="275"/>
      <c r="B15" s="333"/>
      <c r="C15" s="333"/>
      <c r="D15" s="333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295"/>
      <c r="S15" s="295"/>
      <c r="T15" s="295"/>
      <c r="U15" s="296"/>
      <c r="V15" s="299"/>
      <c r="W15" s="300"/>
      <c r="X15" s="300"/>
      <c r="Y15" s="300"/>
      <c r="Z15" s="300"/>
      <c r="AA15" s="295"/>
      <c r="AB15" s="295"/>
      <c r="AC15" s="295"/>
      <c r="AD15" s="295"/>
      <c r="AE15" s="303"/>
      <c r="AF15" s="303"/>
      <c r="AG15" s="303"/>
      <c r="AH15" s="304"/>
      <c r="AI15" s="307"/>
      <c r="AJ15" s="308"/>
      <c r="AK15" s="308"/>
      <c r="AL15" s="308"/>
      <c r="AM15" s="308"/>
      <c r="AN15" s="7"/>
      <c r="AO15" s="319"/>
      <c r="AP15" s="320"/>
      <c r="AQ15" s="320"/>
      <c r="AR15" s="320"/>
      <c r="AS15" s="8"/>
      <c r="AT15" s="324"/>
      <c r="AU15" s="325"/>
      <c r="AV15" s="325"/>
      <c r="AW15" s="326"/>
      <c r="AX15" s="324"/>
      <c r="AY15" s="325"/>
      <c r="AZ15" s="325"/>
      <c r="BA15" s="326"/>
      <c r="BB15" s="164"/>
      <c r="BC15" s="164"/>
      <c r="BD15" s="164"/>
      <c r="BE15" s="165"/>
      <c r="BF15" s="312"/>
      <c r="BG15" s="312"/>
      <c r="BH15" s="312"/>
      <c r="BI15" s="313"/>
      <c r="BJ15" s="314"/>
    </row>
    <row r="16" spans="1:104" ht="18" customHeight="1" thickBot="1">
      <c r="A16" s="275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2"/>
      <c r="V16" s="278"/>
      <c r="W16" s="279"/>
      <c r="X16" s="279"/>
      <c r="Y16" s="279"/>
      <c r="Z16" s="279"/>
      <c r="AA16" s="282"/>
      <c r="AB16" s="282"/>
      <c r="AC16" s="282"/>
      <c r="AD16" s="282"/>
      <c r="AE16" s="284" t="str">
        <f t="shared" ref="AE16" si="5">IF(BB16="","",BB16)</f>
        <v/>
      </c>
      <c r="AF16" s="284"/>
      <c r="AG16" s="284"/>
      <c r="AH16" s="285"/>
      <c r="AI16" s="339" t="str">
        <f t="shared" ref="AI16" si="6">IF(OR(V16="",AA16="",AE16=""),"",ROUNDDOWN(V16*AA16*AE16,0))</f>
        <v/>
      </c>
      <c r="AJ16" s="340"/>
      <c r="AK16" s="340"/>
      <c r="AL16" s="340"/>
      <c r="AM16" s="340"/>
      <c r="AN16" s="9" t="s">
        <v>2</v>
      </c>
      <c r="AO16" s="288"/>
      <c r="AP16" s="289"/>
      <c r="AQ16" s="289"/>
      <c r="AR16" s="290"/>
      <c r="AS16" s="10" t="s">
        <v>2</v>
      </c>
      <c r="AT16" s="254"/>
      <c r="AU16" s="255"/>
      <c r="AV16" s="255"/>
      <c r="AW16" s="255"/>
      <c r="AX16" s="255"/>
      <c r="AY16" s="255"/>
      <c r="AZ16" s="255"/>
      <c r="BA16" s="255"/>
      <c r="BB16" s="162" t="str">
        <f>IF(OR(AO16="",AT16="",AX16=""),"",ROUND(AO16/AX16,1))</f>
        <v/>
      </c>
      <c r="BC16" s="162"/>
      <c r="BD16" s="162"/>
      <c r="BE16" s="163" t="e">
        <f t="shared" ref="BE16" si="7">AO16/AT16/BA16</f>
        <v>#DIV/0!</v>
      </c>
      <c r="BF16" s="312"/>
      <c r="BG16" s="312"/>
      <c r="BH16" s="312"/>
      <c r="BI16" s="313"/>
      <c r="BJ16" s="314"/>
    </row>
    <row r="17" spans="1:65" ht="18" customHeight="1" thickBot="1">
      <c r="A17" s="275"/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2"/>
      <c r="V17" s="329"/>
      <c r="W17" s="330"/>
      <c r="X17" s="330"/>
      <c r="Y17" s="330"/>
      <c r="Z17" s="330"/>
      <c r="AA17" s="282"/>
      <c r="AB17" s="282"/>
      <c r="AC17" s="282"/>
      <c r="AD17" s="282"/>
      <c r="AE17" s="315"/>
      <c r="AF17" s="315"/>
      <c r="AG17" s="315"/>
      <c r="AH17" s="316"/>
      <c r="AI17" s="341"/>
      <c r="AJ17" s="342"/>
      <c r="AK17" s="342"/>
      <c r="AL17" s="342"/>
      <c r="AM17" s="342"/>
      <c r="AN17" s="7"/>
      <c r="AO17" s="288"/>
      <c r="AP17" s="289"/>
      <c r="AQ17" s="289"/>
      <c r="AR17" s="290"/>
      <c r="AS17" s="8"/>
      <c r="AT17" s="254"/>
      <c r="AU17" s="255"/>
      <c r="AV17" s="255"/>
      <c r="AW17" s="255"/>
      <c r="AX17" s="255"/>
      <c r="AY17" s="255"/>
      <c r="AZ17" s="255"/>
      <c r="BA17" s="255"/>
      <c r="BB17" s="164"/>
      <c r="BC17" s="164"/>
      <c r="BD17" s="164"/>
      <c r="BE17" s="165"/>
      <c r="BF17" s="312"/>
      <c r="BG17" s="312"/>
      <c r="BH17" s="312"/>
      <c r="BI17" s="313"/>
      <c r="BJ17" s="314"/>
    </row>
    <row r="18" spans="1:65" ht="18" customHeight="1" thickBot="1">
      <c r="A18" s="275"/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2"/>
      <c r="V18" s="278"/>
      <c r="W18" s="279"/>
      <c r="X18" s="279"/>
      <c r="Y18" s="279"/>
      <c r="Z18" s="279"/>
      <c r="AA18" s="282"/>
      <c r="AB18" s="282"/>
      <c r="AC18" s="282"/>
      <c r="AD18" s="282"/>
      <c r="AE18" s="284" t="str">
        <f t="shared" ref="AE18" si="8">IF(BB18="","",BB18)</f>
        <v/>
      </c>
      <c r="AF18" s="284"/>
      <c r="AG18" s="284"/>
      <c r="AH18" s="285"/>
      <c r="AI18" s="151" t="str">
        <f t="shared" ref="AI18" si="9">IF(OR(V18="",AA18="",AE18=""),"",ROUNDDOWN(V18*AA18*AE18,0))</f>
        <v/>
      </c>
      <c r="AJ18" s="152"/>
      <c r="AK18" s="152"/>
      <c r="AL18" s="152"/>
      <c r="AM18" s="153"/>
      <c r="AN18" s="9" t="s">
        <v>2</v>
      </c>
      <c r="AO18" s="288"/>
      <c r="AP18" s="289"/>
      <c r="AQ18" s="289"/>
      <c r="AR18" s="290"/>
      <c r="AS18" s="10" t="s">
        <v>2</v>
      </c>
      <c r="AT18" s="254"/>
      <c r="AU18" s="255"/>
      <c r="AV18" s="255"/>
      <c r="AW18" s="255"/>
      <c r="AX18" s="255"/>
      <c r="AY18" s="255"/>
      <c r="AZ18" s="255"/>
      <c r="BA18" s="255"/>
      <c r="BB18" s="162" t="str">
        <f>IF(OR(AO18="",AT18="",AX18=""),"",ROUND(AO18/AX18,1))</f>
        <v/>
      </c>
      <c r="BC18" s="162"/>
      <c r="BD18" s="162"/>
      <c r="BE18" s="163" t="e">
        <f t="shared" ref="BE18" si="10">AO18/AT18/BA18</f>
        <v>#DIV/0!</v>
      </c>
      <c r="BF18" s="312"/>
      <c r="BG18" s="312"/>
      <c r="BH18" s="312"/>
      <c r="BI18" s="313"/>
      <c r="BJ18" s="314"/>
    </row>
    <row r="19" spans="1:65" ht="18" customHeight="1" thickBot="1">
      <c r="A19" s="275"/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2"/>
      <c r="V19" s="329"/>
      <c r="W19" s="330"/>
      <c r="X19" s="330"/>
      <c r="Y19" s="330"/>
      <c r="Z19" s="330"/>
      <c r="AA19" s="282"/>
      <c r="AB19" s="282"/>
      <c r="AC19" s="282"/>
      <c r="AD19" s="282"/>
      <c r="AE19" s="315"/>
      <c r="AF19" s="315"/>
      <c r="AG19" s="315"/>
      <c r="AH19" s="316"/>
      <c r="AI19" s="154"/>
      <c r="AJ19" s="155"/>
      <c r="AK19" s="155"/>
      <c r="AL19" s="155"/>
      <c r="AM19" s="156"/>
      <c r="AN19" s="7"/>
      <c r="AO19" s="288"/>
      <c r="AP19" s="289"/>
      <c r="AQ19" s="289"/>
      <c r="AR19" s="290"/>
      <c r="AS19" s="8"/>
      <c r="AT19" s="254"/>
      <c r="AU19" s="255"/>
      <c r="AV19" s="255"/>
      <c r="AW19" s="255"/>
      <c r="AX19" s="255"/>
      <c r="AY19" s="255"/>
      <c r="AZ19" s="255"/>
      <c r="BA19" s="255"/>
      <c r="BB19" s="164"/>
      <c r="BC19" s="164"/>
      <c r="BD19" s="164"/>
      <c r="BE19" s="165"/>
      <c r="BF19" s="312"/>
      <c r="BG19" s="312"/>
      <c r="BH19" s="312"/>
      <c r="BI19" s="313"/>
      <c r="BJ19" s="314"/>
    </row>
    <row r="20" spans="1:65" ht="18" customHeight="1" thickBot="1">
      <c r="A20" s="275"/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2"/>
      <c r="V20" s="278"/>
      <c r="W20" s="279"/>
      <c r="X20" s="279"/>
      <c r="Y20" s="279"/>
      <c r="Z20" s="279"/>
      <c r="AA20" s="282"/>
      <c r="AB20" s="282"/>
      <c r="AC20" s="282"/>
      <c r="AD20" s="282"/>
      <c r="AE20" s="284" t="str">
        <f t="shared" ref="AE20" si="11">IF(BB20="","",BB20)</f>
        <v/>
      </c>
      <c r="AF20" s="284"/>
      <c r="AG20" s="284"/>
      <c r="AH20" s="285"/>
      <c r="AI20" s="151" t="str">
        <f t="shared" ref="AI20" si="12">IF(OR(V20="",AA20="",AE20=""),"",ROUNDDOWN(V20*AA20*AE20,0))</f>
        <v/>
      </c>
      <c r="AJ20" s="152"/>
      <c r="AK20" s="152"/>
      <c r="AL20" s="152"/>
      <c r="AM20" s="153"/>
      <c r="AN20" s="9" t="s">
        <v>2</v>
      </c>
      <c r="AO20" s="288"/>
      <c r="AP20" s="289"/>
      <c r="AQ20" s="289"/>
      <c r="AR20" s="290"/>
      <c r="AS20" s="10" t="s">
        <v>2</v>
      </c>
      <c r="AT20" s="254"/>
      <c r="AU20" s="255"/>
      <c r="AV20" s="255"/>
      <c r="AW20" s="255"/>
      <c r="AX20" s="255"/>
      <c r="AY20" s="255"/>
      <c r="AZ20" s="255"/>
      <c r="BA20" s="255"/>
      <c r="BB20" s="162" t="str">
        <f>IF(OR(AO20="",AT20="",AX20=""),"",ROUND(AO20/AX20,1))</f>
        <v/>
      </c>
      <c r="BC20" s="162"/>
      <c r="BD20" s="162"/>
      <c r="BE20" s="163" t="e">
        <f t="shared" ref="BE20" si="13">AO20/AT20/BA20</f>
        <v>#DIV/0!</v>
      </c>
      <c r="BF20" s="312"/>
      <c r="BG20" s="312"/>
      <c r="BH20" s="312"/>
      <c r="BI20" s="313"/>
      <c r="BJ20" s="314"/>
    </row>
    <row r="21" spans="1:65" ht="18" customHeight="1" thickBot="1">
      <c r="A21" s="275"/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2"/>
      <c r="V21" s="329"/>
      <c r="W21" s="330"/>
      <c r="X21" s="330"/>
      <c r="Y21" s="330"/>
      <c r="Z21" s="330"/>
      <c r="AA21" s="282"/>
      <c r="AB21" s="282"/>
      <c r="AC21" s="282"/>
      <c r="AD21" s="282"/>
      <c r="AE21" s="315"/>
      <c r="AF21" s="315"/>
      <c r="AG21" s="315"/>
      <c r="AH21" s="316"/>
      <c r="AI21" s="154"/>
      <c r="AJ21" s="155"/>
      <c r="AK21" s="155"/>
      <c r="AL21" s="155"/>
      <c r="AM21" s="156"/>
      <c r="AN21" s="7"/>
      <c r="AO21" s="288"/>
      <c r="AP21" s="289"/>
      <c r="AQ21" s="289"/>
      <c r="AR21" s="290"/>
      <c r="AS21" s="8"/>
      <c r="AT21" s="254"/>
      <c r="AU21" s="255"/>
      <c r="AV21" s="255"/>
      <c r="AW21" s="255"/>
      <c r="AX21" s="255"/>
      <c r="AY21" s="255"/>
      <c r="AZ21" s="255"/>
      <c r="BA21" s="255"/>
      <c r="BB21" s="164"/>
      <c r="BC21" s="164"/>
      <c r="BD21" s="164"/>
      <c r="BE21" s="165"/>
      <c r="BF21" s="312"/>
      <c r="BG21" s="312"/>
      <c r="BH21" s="312"/>
      <c r="BI21" s="313"/>
      <c r="BJ21" s="314"/>
    </row>
    <row r="22" spans="1:65" ht="18" customHeight="1" thickBot="1">
      <c r="A22" s="275"/>
      <c r="B22" s="327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8"/>
      <c r="V22" s="278"/>
      <c r="W22" s="279"/>
      <c r="X22" s="279"/>
      <c r="Y22" s="279"/>
      <c r="Z22" s="279"/>
      <c r="AA22" s="282"/>
      <c r="AB22" s="282"/>
      <c r="AC22" s="282"/>
      <c r="AD22" s="282"/>
      <c r="AE22" s="284" t="str">
        <f t="shared" ref="AE22" si="14">IF(BB22="","",BB22)</f>
        <v/>
      </c>
      <c r="AF22" s="284"/>
      <c r="AG22" s="284"/>
      <c r="AH22" s="285"/>
      <c r="AI22" s="151" t="str">
        <f t="shared" ref="AI22" si="15">IF(OR(V22="",AA22="",AE22=""),"",ROUNDDOWN(V22*AA22*AE22,0))</f>
        <v/>
      </c>
      <c r="AJ22" s="152"/>
      <c r="AK22" s="152"/>
      <c r="AL22" s="152"/>
      <c r="AM22" s="153"/>
      <c r="AN22" s="9" t="s">
        <v>2</v>
      </c>
      <c r="AO22" s="288"/>
      <c r="AP22" s="289"/>
      <c r="AQ22" s="289"/>
      <c r="AR22" s="290"/>
      <c r="AS22" s="10" t="s">
        <v>2</v>
      </c>
      <c r="AT22" s="254"/>
      <c r="AU22" s="255"/>
      <c r="AV22" s="255"/>
      <c r="AW22" s="255"/>
      <c r="AX22" s="255"/>
      <c r="AY22" s="255"/>
      <c r="AZ22" s="255"/>
      <c r="BA22" s="255"/>
      <c r="BB22" s="164" t="str">
        <f>IF(OR(AO22="",AT22="",AX22=""),"",ROUND(AO22/AX22,1))</f>
        <v/>
      </c>
      <c r="BC22" s="164"/>
      <c r="BD22" s="164"/>
      <c r="BE22" s="165" t="e">
        <f t="shared" ref="BE22" si="16">AO22/AT22/BA22</f>
        <v>#DIV/0!</v>
      </c>
      <c r="BF22" s="309" t="str">
        <f>IF(AO22=0,"",ROUNDDOWN(AI22*AO22,0))</f>
        <v/>
      </c>
      <c r="BG22" s="309"/>
      <c r="BH22" s="309"/>
      <c r="BI22" s="310"/>
      <c r="BJ22" s="311"/>
    </row>
    <row r="23" spans="1:65" ht="18" customHeight="1" thickBot="1">
      <c r="A23" s="275"/>
      <c r="B23" s="327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8"/>
      <c r="V23" s="329"/>
      <c r="W23" s="330"/>
      <c r="X23" s="330"/>
      <c r="Y23" s="330"/>
      <c r="Z23" s="330"/>
      <c r="AA23" s="282"/>
      <c r="AB23" s="282"/>
      <c r="AC23" s="282"/>
      <c r="AD23" s="282"/>
      <c r="AE23" s="315"/>
      <c r="AF23" s="315"/>
      <c r="AG23" s="315"/>
      <c r="AH23" s="316"/>
      <c r="AI23" s="154"/>
      <c r="AJ23" s="155"/>
      <c r="AK23" s="155"/>
      <c r="AL23" s="155"/>
      <c r="AM23" s="156"/>
      <c r="AN23" s="7"/>
      <c r="AO23" s="288"/>
      <c r="AP23" s="289"/>
      <c r="AQ23" s="289"/>
      <c r="AR23" s="290"/>
      <c r="AS23" s="8"/>
      <c r="AT23" s="254"/>
      <c r="AU23" s="255"/>
      <c r="AV23" s="255"/>
      <c r="AW23" s="255"/>
      <c r="AX23" s="255"/>
      <c r="AY23" s="255"/>
      <c r="AZ23" s="255"/>
      <c r="BA23" s="255"/>
      <c r="BB23" s="164"/>
      <c r="BC23" s="164"/>
      <c r="BD23" s="164"/>
      <c r="BE23" s="165"/>
      <c r="BF23" s="309"/>
      <c r="BG23" s="309"/>
      <c r="BH23" s="309"/>
      <c r="BI23" s="310"/>
      <c r="BJ23" s="311"/>
    </row>
    <row r="24" spans="1:65" ht="18" customHeight="1" thickBot="1">
      <c r="A24" s="275"/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8"/>
      <c r="V24" s="278"/>
      <c r="W24" s="279"/>
      <c r="X24" s="279"/>
      <c r="Y24" s="279"/>
      <c r="Z24" s="279"/>
      <c r="AA24" s="282"/>
      <c r="AB24" s="282"/>
      <c r="AC24" s="282"/>
      <c r="AD24" s="282"/>
      <c r="AE24" s="284" t="str">
        <f t="shared" ref="AE24" si="17">IF(BB24="","",BB24)</f>
        <v/>
      </c>
      <c r="AF24" s="284"/>
      <c r="AG24" s="284"/>
      <c r="AH24" s="285"/>
      <c r="AI24" s="151" t="str">
        <f t="shared" ref="AI24" si="18">IF(OR(V24="",AA24="",AE24=""),"",ROUNDDOWN(V24*AA24*AE24,0))</f>
        <v/>
      </c>
      <c r="AJ24" s="152"/>
      <c r="AK24" s="152"/>
      <c r="AL24" s="152"/>
      <c r="AM24" s="153"/>
      <c r="AN24" s="9" t="s">
        <v>2</v>
      </c>
      <c r="AO24" s="288"/>
      <c r="AP24" s="289"/>
      <c r="AQ24" s="289"/>
      <c r="AR24" s="290"/>
      <c r="AS24" s="10" t="s">
        <v>2</v>
      </c>
      <c r="AT24" s="254"/>
      <c r="AU24" s="255"/>
      <c r="AV24" s="255"/>
      <c r="AW24" s="255"/>
      <c r="AX24" s="255"/>
      <c r="AY24" s="255"/>
      <c r="AZ24" s="255"/>
      <c r="BA24" s="255"/>
      <c r="BB24" s="164" t="str">
        <f>IF(OR(AO24="",AT24="",AX24=""),"",ROUND(AO24/AX24,1))</f>
        <v/>
      </c>
      <c r="BC24" s="164"/>
      <c r="BD24" s="164"/>
      <c r="BE24" s="165" t="e">
        <f t="shared" ref="BE24" si="19">AO24/AT24/BA24</f>
        <v>#DIV/0!</v>
      </c>
      <c r="BF24" s="309" t="str">
        <f>IF(AO24=0,"",ROUNDDOWN(AI24*AO24,0))</f>
        <v/>
      </c>
      <c r="BG24" s="309"/>
      <c r="BH24" s="309"/>
      <c r="BI24" s="310"/>
      <c r="BJ24" s="311"/>
    </row>
    <row r="25" spans="1:65" ht="18" customHeight="1" thickBot="1">
      <c r="A25" s="275"/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8"/>
      <c r="V25" s="329"/>
      <c r="W25" s="330"/>
      <c r="X25" s="330"/>
      <c r="Y25" s="330"/>
      <c r="Z25" s="330"/>
      <c r="AA25" s="282"/>
      <c r="AB25" s="282"/>
      <c r="AC25" s="282"/>
      <c r="AD25" s="282"/>
      <c r="AE25" s="315"/>
      <c r="AF25" s="315"/>
      <c r="AG25" s="315"/>
      <c r="AH25" s="316"/>
      <c r="AI25" s="154"/>
      <c r="AJ25" s="155"/>
      <c r="AK25" s="155"/>
      <c r="AL25" s="155"/>
      <c r="AM25" s="156"/>
      <c r="AN25" s="7"/>
      <c r="AO25" s="288"/>
      <c r="AP25" s="289"/>
      <c r="AQ25" s="289"/>
      <c r="AR25" s="290"/>
      <c r="AS25" s="8"/>
      <c r="AT25" s="254"/>
      <c r="AU25" s="255"/>
      <c r="AV25" s="255"/>
      <c r="AW25" s="255"/>
      <c r="AX25" s="255"/>
      <c r="AY25" s="255"/>
      <c r="AZ25" s="255"/>
      <c r="BA25" s="255"/>
      <c r="BB25" s="164"/>
      <c r="BC25" s="164"/>
      <c r="BD25" s="164"/>
      <c r="BE25" s="165"/>
      <c r="BF25" s="309"/>
      <c r="BG25" s="309"/>
      <c r="BH25" s="309"/>
      <c r="BI25" s="310"/>
      <c r="BJ25" s="311"/>
    </row>
    <row r="26" spans="1:65" ht="18" customHeight="1" thickBot="1">
      <c r="A26" s="275"/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8"/>
      <c r="V26" s="278"/>
      <c r="W26" s="279"/>
      <c r="X26" s="279"/>
      <c r="Y26" s="279"/>
      <c r="Z26" s="279"/>
      <c r="AA26" s="282"/>
      <c r="AB26" s="282"/>
      <c r="AC26" s="282"/>
      <c r="AD26" s="282"/>
      <c r="AE26" s="284" t="str">
        <f t="shared" ref="AE26" si="20">IF(BB26="","",BB26)</f>
        <v/>
      </c>
      <c r="AF26" s="284"/>
      <c r="AG26" s="284"/>
      <c r="AH26" s="285"/>
      <c r="AI26" s="199" t="str">
        <f t="shared" ref="AI26" si="21">IF(OR(V26="",AA26="",AE26=""),"",ROUNDDOWN(V26*AA26*AE26,0))</f>
        <v/>
      </c>
      <c r="AJ26" s="200"/>
      <c r="AK26" s="200"/>
      <c r="AL26" s="200"/>
      <c r="AM26" s="201"/>
      <c r="AN26" s="9" t="s">
        <v>2</v>
      </c>
      <c r="AO26" s="288"/>
      <c r="AP26" s="289"/>
      <c r="AQ26" s="289"/>
      <c r="AR26" s="290"/>
      <c r="AS26" s="10" t="s">
        <v>2</v>
      </c>
      <c r="AT26" s="254"/>
      <c r="AU26" s="255"/>
      <c r="AV26" s="255"/>
      <c r="AW26" s="255"/>
      <c r="AX26" s="255"/>
      <c r="AY26" s="255"/>
      <c r="AZ26" s="255"/>
      <c r="BA26" s="255"/>
      <c r="BB26" s="164" t="str">
        <f>IF(OR(AO26="",AT26="",AX26=""),"",ROUND(AO26/AX26,1))</f>
        <v/>
      </c>
      <c r="BC26" s="164"/>
      <c r="BD26" s="164"/>
      <c r="BE26" s="165" t="e">
        <f t="shared" ref="BE26" si="22">AO26/AT26/BA26</f>
        <v>#DIV/0!</v>
      </c>
      <c r="BF26" s="309" t="str">
        <f>IF(AO26=0,"",ROUNDDOWN(AI26*AO26,0))</f>
        <v/>
      </c>
      <c r="BG26" s="309"/>
      <c r="BH26" s="309"/>
      <c r="BI26" s="310"/>
      <c r="BJ26" s="311"/>
    </row>
    <row r="27" spans="1:65" ht="18" customHeight="1" thickBot="1">
      <c r="A27" s="275"/>
      <c r="B27" s="327"/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8"/>
      <c r="V27" s="329"/>
      <c r="W27" s="330"/>
      <c r="X27" s="330"/>
      <c r="Y27" s="330"/>
      <c r="Z27" s="330"/>
      <c r="AA27" s="282"/>
      <c r="AB27" s="282"/>
      <c r="AC27" s="282"/>
      <c r="AD27" s="282"/>
      <c r="AE27" s="315"/>
      <c r="AF27" s="315"/>
      <c r="AG27" s="315"/>
      <c r="AH27" s="316"/>
      <c r="AI27" s="199"/>
      <c r="AJ27" s="200"/>
      <c r="AK27" s="200"/>
      <c r="AL27" s="200"/>
      <c r="AM27" s="201"/>
      <c r="AN27" s="7"/>
      <c r="AO27" s="288"/>
      <c r="AP27" s="289"/>
      <c r="AQ27" s="289"/>
      <c r="AR27" s="290"/>
      <c r="AS27" s="8"/>
      <c r="AT27" s="254"/>
      <c r="AU27" s="255"/>
      <c r="AV27" s="255"/>
      <c r="AW27" s="255"/>
      <c r="AX27" s="255"/>
      <c r="AY27" s="255"/>
      <c r="AZ27" s="255"/>
      <c r="BA27" s="255"/>
      <c r="BB27" s="164"/>
      <c r="BC27" s="164"/>
      <c r="BD27" s="164"/>
      <c r="BE27" s="165"/>
      <c r="BF27" s="309"/>
      <c r="BG27" s="309"/>
      <c r="BH27" s="309"/>
      <c r="BI27" s="310"/>
      <c r="BJ27" s="311"/>
    </row>
    <row r="28" spans="1:65" ht="18" customHeight="1" thickBot="1">
      <c r="A28" s="275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7"/>
      <c r="V28" s="278"/>
      <c r="W28" s="279"/>
      <c r="X28" s="279"/>
      <c r="Y28" s="279"/>
      <c r="Z28" s="279"/>
      <c r="AA28" s="282"/>
      <c r="AB28" s="282"/>
      <c r="AC28" s="282"/>
      <c r="AD28" s="282"/>
      <c r="AE28" s="284" t="str">
        <f t="shared" ref="AE28" si="23">IF(BB28="","",BB28)</f>
        <v/>
      </c>
      <c r="AF28" s="284"/>
      <c r="AG28" s="284"/>
      <c r="AH28" s="285"/>
      <c r="AI28" s="245" t="str">
        <f t="shared" ref="AI28" si="24">IF(OR(V28="",AA28="",AE28=""),"",ROUNDDOWN(V28*AA28*AE28,0))</f>
        <v/>
      </c>
      <c r="AJ28" s="246"/>
      <c r="AK28" s="246"/>
      <c r="AL28" s="246"/>
      <c r="AM28" s="247"/>
      <c r="AN28" s="9" t="s">
        <v>2</v>
      </c>
      <c r="AO28" s="288"/>
      <c r="AP28" s="289"/>
      <c r="AQ28" s="289"/>
      <c r="AR28" s="290"/>
      <c r="AS28" s="10" t="s">
        <v>2</v>
      </c>
      <c r="AT28" s="254"/>
      <c r="AU28" s="255"/>
      <c r="AV28" s="255"/>
      <c r="AW28" s="255"/>
      <c r="AX28" s="255"/>
      <c r="AY28" s="255"/>
      <c r="AZ28" s="255"/>
      <c r="BA28" s="255"/>
      <c r="BB28" s="164" t="str">
        <f>IF(OR(AO28="",AT28="",AX28=""),"",ROUND(AO28/AX28,1))</f>
        <v/>
      </c>
      <c r="BC28" s="164"/>
      <c r="BD28" s="164"/>
      <c r="BE28" s="165" t="e">
        <f t="shared" ref="BE28" si="25">AO28/AT28/BA28</f>
        <v>#DIV/0!</v>
      </c>
      <c r="BF28" s="258" t="str">
        <f>IF(AO28=0,"",ROUNDDOWN(AI28*AO28,0))</f>
        <v/>
      </c>
      <c r="BG28" s="258"/>
      <c r="BH28" s="258"/>
      <c r="BI28" s="259"/>
      <c r="BJ28" s="260"/>
    </row>
    <row r="29" spans="1:65" ht="18" customHeight="1" thickBot="1">
      <c r="A29" s="275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7"/>
      <c r="V29" s="280"/>
      <c r="W29" s="281"/>
      <c r="X29" s="281"/>
      <c r="Y29" s="281"/>
      <c r="Z29" s="281"/>
      <c r="AA29" s="283"/>
      <c r="AB29" s="283"/>
      <c r="AC29" s="283"/>
      <c r="AD29" s="283"/>
      <c r="AE29" s="286"/>
      <c r="AF29" s="286"/>
      <c r="AG29" s="286"/>
      <c r="AH29" s="287"/>
      <c r="AI29" s="248"/>
      <c r="AJ29" s="249"/>
      <c r="AK29" s="249"/>
      <c r="AL29" s="249"/>
      <c r="AM29" s="250"/>
      <c r="AN29" s="11"/>
      <c r="AO29" s="291"/>
      <c r="AP29" s="292"/>
      <c r="AQ29" s="292"/>
      <c r="AR29" s="293"/>
      <c r="AS29" s="12"/>
      <c r="AT29" s="256"/>
      <c r="AU29" s="257"/>
      <c r="AV29" s="257"/>
      <c r="AW29" s="257"/>
      <c r="AX29" s="257"/>
      <c r="AY29" s="257"/>
      <c r="AZ29" s="257"/>
      <c r="BA29" s="257"/>
      <c r="BB29" s="204"/>
      <c r="BC29" s="204"/>
      <c r="BD29" s="204"/>
      <c r="BE29" s="205"/>
      <c r="BF29" s="261"/>
      <c r="BG29" s="261"/>
      <c r="BH29" s="261"/>
      <c r="BI29" s="262"/>
      <c r="BJ29" s="263"/>
    </row>
    <row r="30" spans="1:65" ht="17.25" customHeight="1" thickTop="1" thickBot="1">
      <c r="A30" s="212" t="s">
        <v>36</v>
      </c>
      <c r="B30" s="213"/>
      <c r="C30" s="213"/>
      <c r="D30" s="213"/>
      <c r="E30" s="264" t="s">
        <v>39</v>
      </c>
      <c r="F30" s="265"/>
      <c r="G30" s="265"/>
      <c r="H30" s="265"/>
      <c r="I30" s="265"/>
      <c r="J30" s="265"/>
      <c r="K30" s="265"/>
      <c r="L30" s="265"/>
      <c r="M30" s="266"/>
      <c r="N30" s="220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4">
        <f>IF(SUM(AI10:AM29)="","",SUM(AI10:AM29))</f>
        <v>1940</v>
      </c>
      <c r="AJ30" s="225"/>
      <c r="AK30" s="225"/>
      <c r="AL30" s="225"/>
      <c r="AM30" s="225"/>
      <c r="AN30" s="13" t="s">
        <v>2</v>
      </c>
      <c r="AO30" s="228">
        <f>IF(AO10="","",SUM(AO10:AR29))</f>
        <v>1733</v>
      </c>
      <c r="AP30" s="229"/>
      <c r="AQ30" s="229"/>
      <c r="AR30" s="230"/>
      <c r="AS30" s="14" t="s">
        <v>2</v>
      </c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5"/>
    </row>
    <row r="31" spans="1:65" ht="17.25" customHeight="1" thickBot="1">
      <c r="A31" s="214"/>
      <c r="B31" s="215"/>
      <c r="C31" s="215"/>
      <c r="D31" s="215"/>
      <c r="E31" s="267"/>
      <c r="F31" s="267"/>
      <c r="G31" s="267"/>
      <c r="H31" s="267"/>
      <c r="I31" s="267"/>
      <c r="J31" s="267"/>
      <c r="K31" s="267"/>
      <c r="L31" s="267"/>
      <c r="M31" s="268"/>
      <c r="N31" s="222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69"/>
      <c r="AJ31" s="270"/>
      <c r="AK31" s="270"/>
      <c r="AL31" s="270"/>
      <c r="AM31" s="270"/>
      <c r="AN31" s="15"/>
      <c r="AO31" s="271"/>
      <c r="AP31" s="272"/>
      <c r="AQ31" s="272"/>
      <c r="AR31" s="273"/>
      <c r="AS31" s="1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7"/>
    </row>
    <row r="32" spans="1:65" ht="17.25" customHeight="1">
      <c r="A32" s="27" t="s">
        <v>45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4"/>
      <c r="AX32" s="4"/>
      <c r="AY32" s="4"/>
      <c r="AZ32" s="4"/>
      <c r="BA32" s="4"/>
      <c r="BB32" s="4"/>
      <c r="BC32" s="4"/>
      <c r="BD32" s="4"/>
      <c r="BE32" s="19"/>
      <c r="BF32" s="4"/>
      <c r="BG32" s="4"/>
      <c r="BH32" s="4"/>
      <c r="BI32" s="4"/>
      <c r="BJ32" s="4"/>
      <c r="BK32" s="20"/>
      <c r="BL32" s="20"/>
      <c r="BM32" s="20"/>
    </row>
    <row r="33" spans="1:65" ht="15.6" customHeight="1">
      <c r="A33" s="27" t="s">
        <v>44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0"/>
      <c r="AX33" s="20"/>
      <c r="AY33" s="20"/>
      <c r="AZ33" s="20"/>
      <c r="BA33" s="20"/>
      <c r="BB33" s="20"/>
      <c r="BC33" s="20"/>
      <c r="BD33" s="20"/>
      <c r="BE33" s="22"/>
      <c r="BF33" s="20"/>
      <c r="BG33" s="20"/>
      <c r="BH33" s="20"/>
      <c r="BI33" s="20"/>
      <c r="BJ33" s="20"/>
      <c r="BK33" s="20"/>
      <c r="BL33" s="20"/>
      <c r="BM33" s="20"/>
    </row>
    <row r="34" spans="1:65" ht="14.25">
      <c r="A34" s="27" t="s">
        <v>46</v>
      </c>
      <c r="BE34" s="22" t="s">
        <v>0</v>
      </c>
    </row>
    <row r="38" spans="1:65" ht="15" customHeight="1"/>
    <row r="39" spans="1:65" ht="15" customHeight="1"/>
    <row r="40" spans="1:65" ht="15" customHeight="1"/>
    <row r="41" spans="1:65" ht="15" customHeight="1"/>
    <row r="42" spans="1:65" ht="15" customHeight="1"/>
    <row r="43" spans="1:65" ht="15" customHeight="1"/>
    <row r="44" spans="1:65" ht="15" customHeight="1"/>
    <row r="45" spans="1:65" ht="15" customHeight="1"/>
    <row r="46" spans="1:65" ht="15" customHeight="1"/>
    <row r="47" spans="1:65" ht="15" customHeight="1"/>
    <row r="48" spans="1:65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</sheetData>
  <mergeCells count="178">
    <mergeCell ref="A2:BE2"/>
    <mergeCell ref="A4:D5"/>
    <mergeCell ref="E4:F7"/>
    <mergeCell ref="G4:O5"/>
    <mergeCell ref="P4:AN5"/>
    <mergeCell ref="AO4:AR7"/>
    <mergeCell ref="AS4:AU5"/>
    <mergeCell ref="AV4:AX5"/>
    <mergeCell ref="AY4:AZ5"/>
    <mergeCell ref="BA4:BB5"/>
    <mergeCell ref="BC4:BD5"/>
    <mergeCell ref="BE4:BF5"/>
    <mergeCell ref="BG4:BH5"/>
    <mergeCell ref="BI4:BJ5"/>
    <mergeCell ref="CY4:CZ5"/>
    <mergeCell ref="A6:D7"/>
    <mergeCell ref="G6:O7"/>
    <mergeCell ref="P6:AN7"/>
    <mergeCell ref="AS6:AU7"/>
    <mergeCell ref="AV6:AX7"/>
    <mergeCell ref="CY6:CZ7"/>
    <mergeCell ref="AY6:AZ7"/>
    <mergeCell ref="BA6:BB7"/>
    <mergeCell ref="BC6:BD7"/>
    <mergeCell ref="BE6:BF7"/>
    <mergeCell ref="BG6:BH7"/>
    <mergeCell ref="BI6:BJ7"/>
    <mergeCell ref="BB8:BE9"/>
    <mergeCell ref="BF8:BJ9"/>
    <mergeCell ref="AO9:AS9"/>
    <mergeCell ref="AT9:AW9"/>
    <mergeCell ref="AX9:BA9"/>
    <mergeCell ref="A8:D9"/>
    <mergeCell ref="E8:M9"/>
    <mergeCell ref="N8:Q9"/>
    <mergeCell ref="R8:U9"/>
    <mergeCell ref="V8:Z9"/>
    <mergeCell ref="AA8:AD9"/>
    <mergeCell ref="AE8:AH9"/>
    <mergeCell ref="AI8:AN9"/>
    <mergeCell ref="AO8:BA8"/>
    <mergeCell ref="BB14:BE15"/>
    <mergeCell ref="AI18:AM19"/>
    <mergeCell ref="AO18:AR19"/>
    <mergeCell ref="AT18:AW19"/>
    <mergeCell ref="BF12:BJ13"/>
    <mergeCell ref="AX10:BA11"/>
    <mergeCell ref="BB10:BE11"/>
    <mergeCell ref="BF10:BJ11"/>
    <mergeCell ref="AO10:AR11"/>
    <mergeCell ref="AT10:AW11"/>
    <mergeCell ref="AA10:AD11"/>
    <mergeCell ref="AE10:AH11"/>
    <mergeCell ref="AI10:AM11"/>
    <mergeCell ref="R12:U13"/>
    <mergeCell ref="BF16:BJ17"/>
    <mergeCell ref="B18:D19"/>
    <mergeCell ref="E18:M19"/>
    <mergeCell ref="N18:Q19"/>
    <mergeCell ref="R18:U19"/>
    <mergeCell ref="V18:Z19"/>
    <mergeCell ref="AA18:AD19"/>
    <mergeCell ref="BF14:BJ15"/>
    <mergeCell ref="B16:D17"/>
    <mergeCell ref="E16:M17"/>
    <mergeCell ref="N16:Q17"/>
    <mergeCell ref="R16:U17"/>
    <mergeCell ref="V16:Z17"/>
    <mergeCell ref="AA16:AD17"/>
    <mergeCell ref="AE16:AH17"/>
    <mergeCell ref="AI16:AM17"/>
    <mergeCell ref="AO16:AR17"/>
    <mergeCell ref="AO14:AR15"/>
    <mergeCell ref="AT14:AW15"/>
    <mergeCell ref="AX14:BA15"/>
    <mergeCell ref="V10:Z11"/>
    <mergeCell ref="B14:D15"/>
    <mergeCell ref="E14:M15"/>
    <mergeCell ref="N14:Q15"/>
    <mergeCell ref="B10:D11"/>
    <mergeCell ref="E10:M11"/>
    <mergeCell ref="N10:Q11"/>
    <mergeCell ref="R10:U11"/>
    <mergeCell ref="B12:D13"/>
    <mergeCell ref="E12:M13"/>
    <mergeCell ref="N12:Q13"/>
    <mergeCell ref="B22:D23"/>
    <mergeCell ref="E22:M23"/>
    <mergeCell ref="N22:Q23"/>
    <mergeCell ref="R22:U23"/>
    <mergeCell ref="V22:Z23"/>
    <mergeCell ref="AA22:AD23"/>
    <mergeCell ref="BF22:BJ23"/>
    <mergeCell ref="AE22:AH23"/>
    <mergeCell ref="AI22:AM23"/>
    <mergeCell ref="AO22:AR23"/>
    <mergeCell ref="AT22:AW23"/>
    <mergeCell ref="AX22:BA23"/>
    <mergeCell ref="BB22:BE23"/>
    <mergeCell ref="B20:D21"/>
    <mergeCell ref="E20:M21"/>
    <mergeCell ref="N20:Q21"/>
    <mergeCell ref="R20:U21"/>
    <mergeCell ref="V20:Z21"/>
    <mergeCell ref="AA20:AD21"/>
    <mergeCell ref="AE20:AH21"/>
    <mergeCell ref="AI20:AM21"/>
    <mergeCell ref="AO20:AR21"/>
    <mergeCell ref="B24:D25"/>
    <mergeCell ref="E24:M25"/>
    <mergeCell ref="N24:Q25"/>
    <mergeCell ref="R24:U25"/>
    <mergeCell ref="V24:Z25"/>
    <mergeCell ref="AA24:AD25"/>
    <mergeCell ref="AE24:AH25"/>
    <mergeCell ref="AI24:AM25"/>
    <mergeCell ref="AO24:AR25"/>
    <mergeCell ref="B26:D27"/>
    <mergeCell ref="E26:M27"/>
    <mergeCell ref="N26:Q27"/>
    <mergeCell ref="R26:U27"/>
    <mergeCell ref="V26:Z27"/>
    <mergeCell ref="AA26:AD27"/>
    <mergeCell ref="BF26:BJ27"/>
    <mergeCell ref="AE26:AH27"/>
    <mergeCell ref="AI26:AM27"/>
    <mergeCell ref="AO26:AR27"/>
    <mergeCell ref="AT26:AW27"/>
    <mergeCell ref="AX26:BA27"/>
    <mergeCell ref="BB26:BE27"/>
    <mergeCell ref="AA14:AD15"/>
    <mergeCell ref="AE14:AH15"/>
    <mergeCell ref="AI14:AM15"/>
    <mergeCell ref="AE12:AH13"/>
    <mergeCell ref="AI12:AM13"/>
    <mergeCell ref="AT24:AW25"/>
    <mergeCell ref="AX24:BA25"/>
    <mergeCell ref="BB24:BE25"/>
    <mergeCell ref="BF24:BJ25"/>
    <mergeCell ref="BF18:BJ19"/>
    <mergeCell ref="AE18:AH19"/>
    <mergeCell ref="AT20:AW21"/>
    <mergeCell ref="AX20:BA21"/>
    <mergeCell ref="BB20:BE21"/>
    <mergeCell ref="BF20:BJ21"/>
    <mergeCell ref="AX18:BA19"/>
    <mergeCell ref="BB18:BE19"/>
    <mergeCell ref="AT16:AW17"/>
    <mergeCell ref="AX16:BA17"/>
    <mergeCell ref="BB16:BE17"/>
    <mergeCell ref="AO12:AR13"/>
    <mergeCell ref="AT12:AW13"/>
    <mergeCell ref="AX12:BA13"/>
    <mergeCell ref="BB12:BE13"/>
    <mergeCell ref="AT28:AW29"/>
    <mergeCell ref="AX28:BA29"/>
    <mergeCell ref="BB28:BE29"/>
    <mergeCell ref="BF28:BJ29"/>
    <mergeCell ref="A30:D31"/>
    <mergeCell ref="E30:M31"/>
    <mergeCell ref="N30:AH31"/>
    <mergeCell ref="AI30:AM31"/>
    <mergeCell ref="AO30:AR31"/>
    <mergeCell ref="AT30:BJ31"/>
    <mergeCell ref="A10:A29"/>
    <mergeCell ref="B28:D29"/>
    <mergeCell ref="E28:M29"/>
    <mergeCell ref="N28:Q29"/>
    <mergeCell ref="R28:U29"/>
    <mergeCell ref="V28:Z29"/>
    <mergeCell ref="AA28:AD29"/>
    <mergeCell ref="AE28:AH29"/>
    <mergeCell ref="AI28:AM29"/>
    <mergeCell ref="AO28:AR29"/>
    <mergeCell ref="V12:Z13"/>
    <mergeCell ref="AA12:AD13"/>
    <mergeCell ref="R14:U15"/>
    <mergeCell ref="V14:Z15"/>
  </mergeCells>
  <phoneticPr fontId="2"/>
  <dataValidations count="2">
    <dataValidation imeMode="on" allowBlank="1" showInputMessage="1" showErrorMessage="1" sqref="P4:AN7 E10:Q29" xr:uid="{1392F5A7-71FA-4024-AA17-206FCD0581D9}"/>
    <dataValidation imeMode="off" allowBlank="1" showInputMessage="1" showErrorMessage="1" sqref="A6:D7 AY4:AZ7 BC4:BD7 BG4:BH7 B10:D29 R10:AM29 AO10:AR29 AT10:BA29" xr:uid="{41261C91-B7D5-40D0-984F-27E99AD37BD6}"/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記載例</vt:lpstr>
      <vt:lpstr>記載例!Print_Area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下西 武志</dc:creator>
  <cp:lastModifiedBy>川崎 龍太郎</cp:lastModifiedBy>
  <cp:lastPrinted>2024-03-01T06:57:32Z</cp:lastPrinted>
  <dcterms:created xsi:type="dcterms:W3CDTF">2002-12-13T07:52:02Z</dcterms:created>
  <dcterms:modified xsi:type="dcterms:W3CDTF">2024-03-27T01:05:37Z</dcterms:modified>
</cp:coreProperties>
</file>