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9320" windowHeight="5385" tabRatio="870" activeTab="0"/>
  </bookViews>
  <sheets>
    <sheet name="業種分類１（年・年度別原指数）" sheetId="1" r:id="rId1"/>
    <sheet name="業種分類２(生産原指数）" sheetId="2" r:id="rId2"/>
    <sheet name="業種分類３（出荷原指数）" sheetId="3" r:id="rId3"/>
    <sheet name="業種分類４（在庫原指数）" sheetId="4" r:id="rId4"/>
    <sheet name="業種分類５（四半期別季調済指数）" sheetId="5" r:id="rId5"/>
    <sheet name="業種分類６（生産季調済指数）" sheetId="6" r:id="rId6"/>
    <sheet name="業種分類７（出荷季調済指数）" sheetId="7" r:id="rId7"/>
    <sheet name="業種分類８（在庫季調済指数）" sheetId="8" r:id="rId8"/>
    <sheet name="特殊分類１（年・年度別原指数）" sheetId="9" r:id="rId9"/>
    <sheet name="特殊分類２（生産原指数）" sheetId="10" r:id="rId10"/>
    <sheet name="特殊分類３（出荷原指数）" sheetId="11" r:id="rId11"/>
    <sheet name="特殊分類４（在庫原指数）" sheetId="12" r:id="rId12"/>
    <sheet name="特殊分類５（四半期別季調済指数）" sheetId="13" r:id="rId13"/>
    <sheet name="特殊分類６（生産季調済指数）" sheetId="14" r:id="rId14"/>
    <sheet name="特殊分類７（出荷季調済指数）" sheetId="15" r:id="rId15"/>
    <sheet name="特殊分類８（在庫季調済指数）" sheetId="16" r:id="rId16"/>
  </sheets>
  <definedNames>
    <definedName name="_xlnm.Print_Area" localSheetId="0">'業種分類１（年・年度別原指数）'!$B$2:$V$54</definedName>
    <definedName name="_xlnm.Print_Area" localSheetId="1">'業種分類２(生産原指数）'!$B$2:$V$78</definedName>
    <definedName name="_xlnm.Print_Area" localSheetId="2">'業種分類３（出荷原指数）'!$B$2:$V$78</definedName>
    <definedName name="_xlnm.Print_Area" localSheetId="3">'業種分類４（在庫原指数）'!$B$2:$V$78</definedName>
    <definedName name="_xlnm.Print_Area" localSheetId="4">'業種分類５（四半期別季調済指数）'!$B$2:$X$94</definedName>
    <definedName name="_xlnm.Print_Area" localSheetId="5">'業種分類６（生産季調済指数）'!$B$2:$V$78</definedName>
    <definedName name="_xlnm.Print_Area" localSheetId="6">'業種分類７（出荷季調済指数）'!$B$2:$V$78</definedName>
    <definedName name="_xlnm.Print_Area" localSheetId="7">'業種分類８（在庫季調済指数）'!$B$2:$V$78</definedName>
    <definedName name="_xlnm.Print_Area" localSheetId="8">'特殊分類１（年・年度別原指数）'!$B$2:$L$55</definedName>
    <definedName name="_xlnm.Print_Area" localSheetId="9">'特殊分類２（生産原指数）'!$B$2:$L$79</definedName>
    <definedName name="_xlnm.Print_Area" localSheetId="10">'特殊分類３（出荷原指数）'!$B$2:$L$79</definedName>
    <definedName name="_xlnm.Print_Area" localSheetId="11">'特殊分類４（在庫原指数）'!$B$2:$L$79</definedName>
    <definedName name="_xlnm.Print_Area" localSheetId="12">'特殊分類５（四半期別季調済指数）'!$B$2:$M$95</definedName>
    <definedName name="_xlnm.Print_Area" localSheetId="13">'特殊分類６（生産季調済指数）'!$B$2:$L$79</definedName>
    <definedName name="_xlnm.Print_Area" localSheetId="14">'特殊分類７（出荷季調済指数）'!$B$2:$L$79</definedName>
    <definedName name="_xlnm.Print_Area" localSheetId="15">'特殊分類８（在庫季調済指数）'!$B$2:$L$79</definedName>
  </definedNames>
  <calcPr fullCalcOnLoad="1" fullPrecision="0"/>
</workbook>
</file>

<file path=xl/sharedStrings.xml><?xml version="1.0" encoding="utf-8"?>
<sst xmlns="http://schemas.openxmlformats.org/spreadsheetml/2006/main" count="2894" uniqueCount="124">
  <si>
    <t>鉄鋼業</t>
  </si>
  <si>
    <t>ウェイト</t>
  </si>
  <si>
    <t xml:space="preserve">- </t>
  </si>
  <si>
    <t>投資財</t>
  </si>
  <si>
    <t>資本財</t>
  </si>
  <si>
    <t>建設財</t>
  </si>
  <si>
    <t>消費財</t>
  </si>
  <si>
    <t>プラスチ</t>
  </si>
  <si>
    <t>ック製品</t>
  </si>
  <si>
    <t>電子部品・</t>
  </si>
  <si>
    <t>ｘ　</t>
  </si>
  <si>
    <t>工業</t>
  </si>
  <si>
    <t xml:space="preserve">          ｘ　</t>
  </si>
  <si>
    <t>鉱工業</t>
  </si>
  <si>
    <t>金属</t>
  </si>
  <si>
    <t>一般</t>
  </si>
  <si>
    <t>輸送</t>
  </si>
  <si>
    <t>精密</t>
  </si>
  <si>
    <t>化学</t>
  </si>
  <si>
    <t>紙・紙</t>
  </si>
  <si>
    <t>繊維</t>
  </si>
  <si>
    <t>その他</t>
  </si>
  <si>
    <t>製品</t>
  </si>
  <si>
    <t>機械</t>
  </si>
  <si>
    <t>土石製品</t>
  </si>
  <si>
    <t>加工品</t>
  </si>
  <si>
    <t>ゴム製</t>
  </si>
  <si>
    <t>時系列</t>
  </si>
  <si>
    <t>品工業</t>
  </si>
  <si>
    <t>製品工業</t>
  </si>
  <si>
    <t>生</t>
  </si>
  <si>
    <t>産</t>
  </si>
  <si>
    <t>在</t>
  </si>
  <si>
    <t>庫</t>
  </si>
  <si>
    <t>生産財</t>
  </si>
  <si>
    <t>需要財</t>
  </si>
  <si>
    <t>消費財</t>
  </si>
  <si>
    <t>平成18年</t>
  </si>
  <si>
    <t xml:space="preserve">ｘ </t>
  </si>
  <si>
    <t>平成19年</t>
  </si>
  <si>
    <t>情報通信</t>
  </si>
  <si>
    <t>食料品</t>
  </si>
  <si>
    <t>平成20年</t>
  </si>
  <si>
    <t>業　種</t>
  </si>
  <si>
    <t>出</t>
  </si>
  <si>
    <t>荷</t>
  </si>
  <si>
    <t>生　産　者　出　荷　指　数　（　 出　荷　額　ウ　ェ　イ　ト　）</t>
  </si>
  <si>
    <t xml:space="preserve">-   </t>
  </si>
  <si>
    <t>（季節調整済指数）</t>
  </si>
  <si>
    <t>四 半 期 別 指 数</t>
  </si>
  <si>
    <t>平成21年</t>
  </si>
  <si>
    <t>１　業種分類別指数表</t>
  </si>
  <si>
    <t>デバイス</t>
  </si>
  <si>
    <t>木材・木</t>
  </si>
  <si>
    <t xml:space="preserve">        ｘ　</t>
  </si>
  <si>
    <t xml:space="preserve">        ｘ　</t>
  </si>
  <si>
    <t xml:space="preserve">-   </t>
  </si>
  <si>
    <t xml:space="preserve">          ｘ　</t>
  </si>
  <si>
    <t xml:space="preserve">        ｘ　</t>
  </si>
  <si>
    <t xml:space="preserve">ｘ </t>
  </si>
  <si>
    <t>２　特殊分類別指数表</t>
  </si>
  <si>
    <t xml:space="preserve">-  </t>
  </si>
  <si>
    <t xml:space="preserve"> </t>
  </si>
  <si>
    <t>対前年上昇率(％)</t>
  </si>
  <si>
    <t>時系列</t>
  </si>
  <si>
    <t>時系列</t>
  </si>
  <si>
    <t>窯 業 ・</t>
  </si>
  <si>
    <t>工　　業</t>
  </si>
  <si>
    <t>工　業</t>
  </si>
  <si>
    <t>機　　械</t>
  </si>
  <si>
    <t>年　別　・　年　度　別　指　数</t>
  </si>
  <si>
    <t>　生産指数（付加価値額ウェイト）</t>
  </si>
  <si>
    <t>プラスチ</t>
  </si>
  <si>
    <t>デバイス</t>
  </si>
  <si>
    <t>木材・木</t>
  </si>
  <si>
    <t>工　 　業</t>
  </si>
  <si>
    <t>工 　業</t>
  </si>
  <si>
    <t>　 工 業）</t>
  </si>
  <si>
    <t xml:space="preserve"> （製 造</t>
  </si>
  <si>
    <t>生産者出荷指数（出荷額ウェイト）</t>
  </si>
  <si>
    <t>Ⅰ期</t>
  </si>
  <si>
    <t>Ⅱ期</t>
  </si>
  <si>
    <t>Ⅲ期</t>
  </si>
  <si>
    <t>Ⅳ期</t>
  </si>
  <si>
    <t>非耐久</t>
  </si>
  <si>
    <t>年別・年度別指数</t>
  </si>
  <si>
    <t>耐　久</t>
  </si>
  <si>
    <t>生産指数（付加価値額ウェイト）</t>
  </si>
  <si>
    <t>耐　久</t>
  </si>
  <si>
    <t>生産者出荷指数（出荷額ウェイト）</t>
  </si>
  <si>
    <t>生産者製品在庫指数（在庫額ウェイト）</t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</si>
  <si>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</si>
  <si>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7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</si>
  <si>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10"/>
        <color indexed="8"/>
        <rFont val="ＭＳ ゴシック"/>
        <family val="3"/>
      </rPr>
      <t>終</t>
    </r>
  </si>
  <si>
    <t>平成17年＝ 100</t>
  </si>
  <si>
    <t>平成22年</t>
  </si>
  <si>
    <t xml:space="preserve">         ｘ　</t>
  </si>
  <si>
    <t xml:space="preserve">        ｘ　</t>
  </si>
  <si>
    <t>平成17年＝ 100</t>
  </si>
  <si>
    <t xml:space="preserve">     ｘ　</t>
  </si>
  <si>
    <t xml:space="preserve">     ｘ　</t>
  </si>
  <si>
    <t xml:space="preserve">   ｘ　</t>
  </si>
  <si>
    <t>生　産　者　出　荷　指　数　（　 出　荷　額　ウ　ェ　イ　ト　）</t>
  </si>
  <si>
    <t>四　　　半　　　期　　　別　　　指　　　数</t>
  </si>
  <si>
    <t>平成17年＝ 100</t>
  </si>
  <si>
    <t>業　種</t>
  </si>
  <si>
    <t>分　類</t>
  </si>
  <si>
    <t>分　類　</t>
  </si>
  <si>
    <t>　時系列</t>
  </si>
  <si>
    <t xml:space="preserve"> 時系列</t>
  </si>
  <si>
    <t xml:space="preserve">業　種 </t>
  </si>
  <si>
    <t xml:space="preserve"> 業　種</t>
  </si>
  <si>
    <t xml:space="preserve">時系列 </t>
  </si>
  <si>
    <t xml:space="preserve">分　類 </t>
  </si>
  <si>
    <t>生産</t>
  </si>
  <si>
    <t>出荷</t>
  </si>
  <si>
    <t>在庫</t>
  </si>
  <si>
    <t>（　原　指　数　）</t>
  </si>
  <si>
    <t>生産者製品在庫指数（在庫額ウェイト）</t>
  </si>
  <si>
    <t xml:space="preserve">-  </t>
  </si>
  <si>
    <t xml:space="preserve">   ｘ　</t>
  </si>
  <si>
    <t>(製造工業)</t>
  </si>
  <si>
    <t>対前年度上昇率(％)</t>
  </si>
  <si>
    <t>(製造工業)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</si>
</sst>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_);[Red]&quot;¥&quot;\!\(0.0&quot;¥&quot;\!\)"/>
    <numFmt numFmtId="179" formatCode="0.0_ ;[Red]\-0.0\ "/>
    <numFmt numFmtId="180" formatCode="0.00_ "/>
    <numFmt numFmtId="181" formatCode="0_ "/>
    <numFmt numFmtId="182" formatCode="0_);[Red]\(0\)"/>
    <numFmt numFmtId="183" formatCode="0.0\ "/>
    <numFmt numFmtId="184" formatCode="0.0"/>
    <numFmt numFmtId="185" formatCode="#,##0.0_ "/>
    <numFmt numFmtId="186" formatCode="0.0;&quot;△ &quot;0.0"/>
    <numFmt numFmtId="187" formatCode="0.000_ "/>
    <numFmt numFmtId="188" formatCode="0.0000_ "/>
    <numFmt numFmtId="189" formatCode="#,##0.0;&quot;△ &quot;#,##0.0"/>
    <numFmt numFmtId="190" formatCode="#,##0.0_);[Red]\(#,##0.0\)"/>
    <numFmt numFmtId="191" formatCode="0.00000_ "/>
    <numFmt numFmtId="192" formatCode="0.0000000_ "/>
    <numFmt numFmtId="193" formatCode="0.000000_ "/>
    <numFmt numFmtId="194" formatCode="0.00000000_ "/>
    <numFmt numFmtId="195" formatCode="General\ "/>
    <numFmt numFmtId="196" formatCode="#,##0.0_ ;[Red]\-#,##0.0\ "/>
    <numFmt numFmtId="197" formatCode="#,##0.0;[Red]\-#,##0.0"/>
    <numFmt numFmtId="198" formatCode="#,##0.0"/>
    <numFmt numFmtId="199" formatCode="0.0;&quot;▲ &quot;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&quot;月&quot;"/>
    <numFmt numFmtId="205" formatCode="0&quot;月&quot;\ 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name val="ＭＳ Ｐゴシック"/>
      <family val="3"/>
    </font>
    <font>
      <b/>
      <sz val="7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4"/>
      <color indexed="8"/>
      <name val="ＭＳ ゴシック"/>
      <family val="3"/>
    </font>
    <font>
      <sz val="14"/>
      <color indexed="8"/>
      <name val="ＭＳ ゴシック"/>
      <family val="3"/>
    </font>
    <font>
      <sz val="5"/>
      <color indexed="8"/>
      <name val="ＭＳ ゴシック"/>
      <family val="3"/>
    </font>
    <font>
      <b/>
      <sz val="5"/>
      <color indexed="8"/>
      <name val="ＭＳ ゴシック"/>
      <family val="3"/>
    </font>
    <font>
      <sz val="45"/>
      <color indexed="8"/>
      <name val="ＭＳ ゴシック"/>
      <family val="3"/>
    </font>
    <font>
      <sz val="46"/>
      <color indexed="8"/>
      <name val="ＭＳ ゴシック"/>
      <family val="3"/>
    </font>
    <font>
      <b/>
      <sz val="4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4"/>
      <color theme="1"/>
      <name val="ＭＳ ゴシック"/>
      <family val="3"/>
    </font>
    <font>
      <sz val="14"/>
      <color theme="1"/>
      <name val="ＭＳ ゴシック"/>
      <family val="3"/>
    </font>
    <font>
      <sz val="5"/>
      <color theme="1"/>
      <name val="ＭＳ ゴシック"/>
      <family val="3"/>
    </font>
    <font>
      <b/>
      <sz val="5"/>
      <color theme="1"/>
      <name val="ＭＳ ゴシック"/>
      <family val="3"/>
    </font>
    <font>
      <sz val="45"/>
      <color theme="1"/>
      <name val="ＭＳ ゴシック"/>
      <family val="3"/>
    </font>
    <font>
      <sz val="46"/>
      <color theme="1"/>
      <name val="ＭＳ ゴシック"/>
      <family val="3"/>
    </font>
    <font>
      <b/>
      <sz val="4"/>
      <color theme="1"/>
      <name val="ＭＳ ゴシック"/>
      <family val="3"/>
    </font>
    <font>
      <b/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4" fillId="0" borderId="11" xfId="61" applyFont="1" applyBorder="1" applyAlignment="1">
      <alignment vertical="center"/>
      <protection/>
    </xf>
    <xf numFmtId="0" fontId="64" fillId="0" borderId="12" xfId="61" applyFont="1" applyBorder="1" applyAlignment="1">
      <alignment vertical="center"/>
      <protection/>
    </xf>
    <xf numFmtId="0" fontId="64" fillId="0" borderId="11" xfId="61" applyFont="1" applyBorder="1" applyAlignment="1">
      <alignment horizontal="center" vertical="center"/>
      <protection/>
    </xf>
    <xf numFmtId="0" fontId="64" fillId="0" borderId="13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4" xfId="61" applyFont="1" applyBorder="1" applyAlignment="1">
      <alignment vertical="center"/>
      <protection/>
    </xf>
    <xf numFmtId="0" fontId="65" fillId="0" borderId="15" xfId="61" applyFont="1" applyBorder="1" applyAlignment="1">
      <alignment vertical="center"/>
      <protection/>
    </xf>
    <xf numFmtId="0" fontId="65" fillId="0" borderId="0" xfId="61" applyFont="1" applyBorder="1" applyAlignment="1">
      <alignment horizontal="right" vertical="center"/>
      <protection/>
    </xf>
    <xf numFmtId="0" fontId="65" fillId="0" borderId="16" xfId="0" applyFont="1" applyFill="1" applyBorder="1" applyAlignment="1">
      <alignment horizontal="center" vertical="center"/>
    </xf>
    <xf numFmtId="0" fontId="65" fillId="0" borderId="17" xfId="61" applyFont="1" applyBorder="1" applyAlignment="1">
      <alignment horizontal="center" vertical="center"/>
      <protection/>
    </xf>
    <xf numFmtId="0" fontId="65" fillId="0" borderId="0" xfId="61" applyFont="1" applyBorder="1" applyAlignment="1">
      <alignment vertical="center"/>
      <protection/>
    </xf>
    <xf numFmtId="0" fontId="65" fillId="0" borderId="18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vertical="center"/>
    </xf>
    <xf numFmtId="0" fontId="65" fillId="0" borderId="19" xfId="61" applyFont="1" applyBorder="1" applyAlignment="1">
      <alignment vertical="center"/>
      <protection/>
    </xf>
    <xf numFmtId="0" fontId="65" fillId="0" borderId="10" xfId="61" applyFont="1" applyBorder="1" applyAlignment="1">
      <alignment horizontal="left" vertical="center"/>
      <protection/>
    </xf>
    <xf numFmtId="0" fontId="65" fillId="0" borderId="19" xfId="61" applyFont="1" applyBorder="1" applyAlignment="1">
      <alignment horizontal="center" vertical="center"/>
      <protection/>
    </xf>
    <xf numFmtId="0" fontId="65" fillId="0" borderId="20" xfId="61" applyFont="1" applyBorder="1" applyAlignment="1">
      <alignment horizontal="left" vertical="center"/>
      <protection/>
    </xf>
    <xf numFmtId="0" fontId="66" fillId="0" borderId="18" xfId="0" applyFont="1" applyBorder="1" applyAlignment="1">
      <alignment vertical="center"/>
    </xf>
    <xf numFmtId="177" fontId="60" fillId="0" borderId="0" xfId="0" applyNumberFormat="1" applyFont="1" applyAlignment="1">
      <alignment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vertical="center"/>
    </xf>
    <xf numFmtId="178" fontId="60" fillId="0" borderId="0" xfId="0" applyNumberFormat="1" applyFont="1" applyAlignment="1">
      <alignment vertical="center"/>
    </xf>
    <xf numFmtId="176" fontId="60" fillId="0" borderId="0" xfId="0" applyNumberFormat="1" applyFont="1" applyBorder="1" applyAlignment="1" quotePrefix="1">
      <alignment horizontal="right" vertical="center"/>
    </xf>
    <xf numFmtId="0" fontId="66" fillId="0" borderId="21" xfId="0" applyFont="1" applyBorder="1" applyAlignment="1">
      <alignment vertical="center"/>
    </xf>
    <xf numFmtId="0" fontId="65" fillId="0" borderId="15" xfId="61" applyFont="1" applyBorder="1" applyAlignment="1">
      <alignment horizontal="distributed" vertical="center"/>
      <protection/>
    </xf>
    <xf numFmtId="0" fontId="65" fillId="0" borderId="16" xfId="0" applyFont="1" applyFill="1" applyBorder="1" applyAlignment="1">
      <alignment horizontal="distributed" vertical="center"/>
    </xf>
    <xf numFmtId="0" fontId="65" fillId="0" borderId="11" xfId="0" applyFont="1" applyFill="1" applyBorder="1" applyAlignment="1">
      <alignment horizontal="distributed" vertical="center"/>
    </xf>
    <xf numFmtId="0" fontId="65" fillId="0" borderId="13" xfId="0" applyFont="1" applyFill="1" applyBorder="1" applyAlignment="1">
      <alignment horizontal="distributed" vertical="center"/>
    </xf>
    <xf numFmtId="0" fontId="65" fillId="0" borderId="22" xfId="0" applyFont="1" applyFill="1" applyBorder="1" applyAlignment="1">
      <alignment horizontal="distributed" vertical="center"/>
    </xf>
    <xf numFmtId="0" fontId="65" fillId="0" borderId="18" xfId="61" applyFont="1" applyBorder="1" applyAlignment="1">
      <alignment horizontal="distributed" vertical="center"/>
      <protection/>
    </xf>
    <xf numFmtId="0" fontId="65" fillId="0" borderId="18" xfId="0" applyFont="1" applyFill="1" applyBorder="1" applyAlignment="1">
      <alignment horizontal="distributed" vertical="center"/>
    </xf>
    <xf numFmtId="0" fontId="65" fillId="0" borderId="21" xfId="61" applyFont="1" applyBorder="1" applyAlignment="1">
      <alignment horizontal="distributed" vertical="center"/>
      <protection/>
    </xf>
    <xf numFmtId="0" fontId="60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 shrinkToFit="1"/>
    </xf>
    <xf numFmtId="0" fontId="65" fillId="0" borderId="17" xfId="61" applyFont="1" applyBorder="1" applyAlignment="1">
      <alignment horizontal="right" vertical="center"/>
      <protection/>
    </xf>
    <xf numFmtId="0" fontId="60" fillId="0" borderId="0" xfId="0" applyFont="1" applyFill="1" applyBorder="1" applyAlignment="1">
      <alignment horizontal="right"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11" xfId="61" applyFont="1" applyBorder="1" applyAlignment="1">
      <alignment horizontal="distributed" vertical="center"/>
      <protection/>
    </xf>
    <xf numFmtId="0" fontId="68" fillId="0" borderId="13" xfId="0" applyFont="1" applyFill="1" applyBorder="1" applyAlignment="1">
      <alignment horizontal="distributed" vertical="center"/>
    </xf>
    <xf numFmtId="0" fontId="68" fillId="0" borderId="12" xfId="0" applyFont="1" applyFill="1" applyBorder="1" applyAlignment="1">
      <alignment horizontal="distributed" vertical="center"/>
    </xf>
    <xf numFmtId="0" fontId="67" fillId="0" borderId="13" xfId="0" applyFont="1" applyBorder="1" applyAlignment="1">
      <alignment horizontal="distributed" vertical="center"/>
    </xf>
    <xf numFmtId="0" fontId="68" fillId="0" borderId="14" xfId="0" applyFont="1" applyFill="1" applyBorder="1" applyAlignment="1">
      <alignment horizontal="distributed" vertical="center"/>
    </xf>
    <xf numFmtId="0" fontId="68" fillId="0" borderId="15" xfId="61" applyFont="1" applyBorder="1" applyAlignment="1">
      <alignment horizontal="distributed" vertical="center"/>
      <protection/>
    </xf>
    <xf numFmtId="0" fontId="68" fillId="0" borderId="16" xfId="0" applyFont="1" applyFill="1" applyBorder="1" applyAlignment="1">
      <alignment horizontal="distributed" vertical="center"/>
    </xf>
    <xf numFmtId="0" fontId="68" fillId="0" borderId="11" xfId="0" applyFont="1" applyFill="1" applyBorder="1" applyAlignment="1">
      <alignment horizontal="distributed" vertical="center"/>
    </xf>
    <xf numFmtId="0" fontId="68" fillId="0" borderId="22" xfId="0" applyFont="1" applyFill="1" applyBorder="1" applyAlignment="1">
      <alignment horizontal="distributed" vertical="center"/>
    </xf>
    <xf numFmtId="0" fontId="68" fillId="0" borderId="18" xfId="61" applyFont="1" applyBorder="1" applyAlignment="1">
      <alignment horizontal="distributed" vertical="center"/>
      <protection/>
    </xf>
    <xf numFmtId="0" fontId="68" fillId="0" borderId="18" xfId="0" applyFont="1" applyFill="1" applyBorder="1" applyAlignment="1">
      <alignment horizontal="distributed" vertical="center"/>
    </xf>
    <xf numFmtId="0" fontId="68" fillId="0" borderId="21" xfId="61" applyFont="1" applyBorder="1" applyAlignment="1">
      <alignment horizontal="distributed" vertical="center"/>
      <protection/>
    </xf>
    <xf numFmtId="0" fontId="60" fillId="0" borderId="0" xfId="0" applyFont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176" fontId="60" fillId="0" borderId="0" xfId="0" applyNumberFormat="1" applyFont="1" applyAlignment="1">
      <alignment vertical="center"/>
    </xf>
    <xf numFmtId="184" fontId="60" fillId="0" borderId="0" xfId="0" applyNumberFormat="1" applyFont="1" applyAlignment="1">
      <alignment vertical="center"/>
    </xf>
    <xf numFmtId="0" fontId="68" fillId="0" borderId="15" xfId="61" applyFont="1" applyBorder="1" applyAlignment="1">
      <alignment vertical="center"/>
      <protection/>
    </xf>
    <xf numFmtId="0" fontId="68" fillId="0" borderId="19" xfId="61" applyFont="1" applyBorder="1" applyAlignment="1">
      <alignment vertical="center"/>
      <protection/>
    </xf>
    <xf numFmtId="0" fontId="68" fillId="0" borderId="16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21" xfId="61" applyFont="1" applyBorder="1" applyAlignment="1">
      <alignment horizontal="center" vertical="center"/>
      <protection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5" fillId="0" borderId="17" xfId="61" applyFont="1" applyBorder="1" applyAlignment="1">
      <alignment vertical="center"/>
      <protection/>
    </xf>
    <xf numFmtId="0" fontId="60" fillId="0" borderId="19" xfId="0" applyFont="1" applyBorder="1" applyAlignment="1">
      <alignment horizontal="center" vertical="center"/>
    </xf>
    <xf numFmtId="0" fontId="65" fillId="0" borderId="20" xfId="61" applyFont="1" applyBorder="1" applyAlignment="1">
      <alignment vertical="center"/>
      <protection/>
    </xf>
    <xf numFmtId="0" fontId="60" fillId="0" borderId="2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61" applyFont="1" applyBorder="1" applyAlignment="1">
      <alignment horizontal="centerContinuous" vertical="center"/>
      <protection/>
    </xf>
    <xf numFmtId="0" fontId="65" fillId="0" borderId="10" xfId="61" applyFont="1" applyBorder="1" applyAlignment="1">
      <alignment horizontal="center" vertical="center"/>
      <protection/>
    </xf>
    <xf numFmtId="0" fontId="62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0" fontId="69" fillId="0" borderId="1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vertical="center"/>
    </xf>
    <xf numFmtId="0" fontId="65" fillId="0" borderId="12" xfId="61" applyFont="1" applyBorder="1" applyAlignment="1">
      <alignment vertical="center"/>
      <protection/>
    </xf>
    <xf numFmtId="0" fontId="65" fillId="0" borderId="12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65" fillId="0" borderId="11" xfId="61" applyFont="1" applyBorder="1" applyAlignment="1">
      <alignment vertical="center"/>
      <protection/>
    </xf>
    <xf numFmtId="0" fontId="65" fillId="0" borderId="18" xfId="61" applyFont="1" applyBorder="1" applyAlignment="1">
      <alignment vertical="center"/>
      <protection/>
    </xf>
    <xf numFmtId="0" fontId="65" fillId="0" borderId="0" xfId="61" applyFont="1" applyBorder="1" applyAlignment="1">
      <alignment horizontal="center" vertical="center"/>
      <protection/>
    </xf>
    <xf numFmtId="0" fontId="60" fillId="0" borderId="0" xfId="0" applyFont="1" applyFill="1" applyAlignment="1">
      <alignment horizontal="center" vertical="center"/>
    </xf>
    <xf numFmtId="0" fontId="62" fillId="0" borderId="19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78" fontId="60" fillId="0" borderId="0" xfId="0" applyNumberFormat="1" applyFont="1" applyBorder="1" applyAlignment="1" applyProtection="1">
      <alignment vertical="center"/>
      <protection/>
    </xf>
    <xf numFmtId="178" fontId="60" fillId="0" borderId="0" xfId="0" applyNumberFormat="1" applyFont="1" applyBorder="1" applyAlignment="1">
      <alignment vertical="center"/>
    </xf>
    <xf numFmtId="176" fontId="60" fillId="0" borderId="0" xfId="0" applyNumberFormat="1" applyFont="1" applyBorder="1" applyAlignment="1">
      <alignment vertical="center"/>
    </xf>
    <xf numFmtId="0" fontId="60" fillId="0" borderId="10" xfId="0" applyFont="1" applyFill="1" applyBorder="1" applyAlignment="1">
      <alignment horizontal="right"/>
    </xf>
    <xf numFmtId="0" fontId="65" fillId="0" borderId="11" xfId="61" applyFont="1" applyBorder="1" applyAlignment="1">
      <alignment horizontal="distributed" vertical="center"/>
      <protection/>
    </xf>
    <xf numFmtId="0" fontId="65" fillId="0" borderId="12" xfId="61" applyFont="1" applyBorder="1" applyAlignment="1">
      <alignment horizontal="distributed" vertical="center"/>
      <protection/>
    </xf>
    <xf numFmtId="0" fontId="65" fillId="0" borderId="14" xfId="61" applyFont="1" applyBorder="1" applyAlignment="1">
      <alignment horizontal="distributed" vertical="center"/>
      <protection/>
    </xf>
    <xf numFmtId="0" fontId="65" fillId="0" borderId="16" xfId="61" applyFont="1" applyBorder="1" applyAlignment="1">
      <alignment horizontal="distributed" vertical="center"/>
      <protection/>
    </xf>
    <xf numFmtId="0" fontId="65" fillId="0" borderId="13" xfId="61" applyFont="1" applyBorder="1" applyAlignment="1">
      <alignment horizontal="distributed" vertical="center"/>
      <protection/>
    </xf>
    <xf numFmtId="0" fontId="65" fillId="0" borderId="22" xfId="61" applyFont="1" applyBorder="1" applyAlignment="1">
      <alignment horizontal="distributed" vertical="center"/>
      <protection/>
    </xf>
    <xf numFmtId="0" fontId="68" fillId="0" borderId="18" xfId="61" applyFont="1" applyBorder="1" applyAlignment="1">
      <alignment vertical="center"/>
      <protection/>
    </xf>
    <xf numFmtId="0" fontId="68" fillId="0" borderId="15" xfId="61" applyFont="1" applyBorder="1" applyAlignment="1">
      <alignment vertical="center"/>
      <protection/>
    </xf>
    <xf numFmtId="0" fontId="68" fillId="0" borderId="1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68" fillId="0" borderId="17" xfId="61" applyFont="1" applyBorder="1" applyAlignment="1">
      <alignment vertical="center"/>
      <protection/>
    </xf>
    <xf numFmtId="0" fontId="68" fillId="0" borderId="18" xfId="61" applyFont="1" applyBorder="1" applyAlignment="1">
      <alignment vertical="center"/>
      <protection/>
    </xf>
    <xf numFmtId="176" fontId="60" fillId="0" borderId="0" xfId="0" applyNumberFormat="1" applyFont="1" applyAlignment="1">
      <alignment/>
    </xf>
    <xf numFmtId="0" fontId="60" fillId="0" borderId="10" xfId="0" applyFont="1" applyFill="1" applyBorder="1" applyAlignment="1">
      <alignment/>
    </xf>
    <xf numFmtId="0" fontId="68" fillId="0" borderId="12" xfId="0" applyFont="1" applyFill="1" applyBorder="1" applyAlignment="1">
      <alignment vertical="center"/>
    </xf>
    <xf numFmtId="0" fontId="68" fillId="0" borderId="12" xfId="61" applyFont="1" applyBorder="1" applyAlignment="1">
      <alignment horizontal="distributed" vertical="center"/>
      <protection/>
    </xf>
    <xf numFmtId="0" fontId="68" fillId="0" borderId="14" xfId="61" applyFont="1" applyBorder="1" applyAlignment="1">
      <alignment horizontal="distributed" vertical="center"/>
      <protection/>
    </xf>
    <xf numFmtId="0" fontId="68" fillId="0" borderId="16" xfId="61" applyFont="1" applyBorder="1" applyAlignment="1">
      <alignment horizontal="distributed" vertical="center"/>
      <protection/>
    </xf>
    <xf numFmtId="0" fontId="68" fillId="0" borderId="13" xfId="61" applyFont="1" applyBorder="1" applyAlignment="1">
      <alignment horizontal="distributed" vertical="center"/>
      <protection/>
    </xf>
    <xf numFmtId="0" fontId="68" fillId="0" borderId="22" xfId="61" applyFont="1" applyBorder="1" applyAlignment="1">
      <alignment horizontal="distributed" vertical="center"/>
      <protection/>
    </xf>
    <xf numFmtId="0" fontId="68" fillId="0" borderId="11" xfId="0" applyFont="1" applyFill="1" applyBorder="1" applyAlignment="1">
      <alignment horizontal="left"/>
    </xf>
    <xf numFmtId="0" fontId="67" fillId="0" borderId="14" xfId="0" applyFont="1" applyFill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8" fillId="0" borderId="10" xfId="61" applyFont="1" applyBorder="1" applyAlignment="1">
      <alignment horizontal="center" vertical="center"/>
      <protection/>
    </xf>
    <xf numFmtId="0" fontId="68" fillId="0" borderId="20" xfId="61" applyFont="1" applyBorder="1" applyAlignment="1">
      <alignment vertical="center"/>
      <protection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/>
    </xf>
    <xf numFmtId="0" fontId="70" fillId="0" borderId="0" xfId="0" applyFont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top"/>
    </xf>
    <xf numFmtId="0" fontId="6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/>
    </xf>
    <xf numFmtId="0" fontId="68" fillId="0" borderId="11" xfId="61" applyFont="1" applyBorder="1" applyAlignment="1">
      <alignment vertical="center" wrapText="1"/>
      <protection/>
    </xf>
    <xf numFmtId="0" fontId="68" fillId="0" borderId="14" xfId="61" applyFont="1" applyBorder="1" applyAlignment="1">
      <alignment vertical="center"/>
      <protection/>
    </xf>
    <xf numFmtId="0" fontId="68" fillId="0" borderId="19" xfId="61" applyFont="1" applyBorder="1" applyAlignment="1">
      <alignment vertical="center"/>
      <protection/>
    </xf>
    <xf numFmtId="0" fontId="68" fillId="0" borderId="17" xfId="61" applyFont="1" applyBorder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8" fillId="0" borderId="18" xfId="61" applyFont="1" applyBorder="1" applyAlignment="1">
      <alignment horizontal="distributed" vertical="center"/>
      <protection/>
    </xf>
    <xf numFmtId="0" fontId="68" fillId="0" borderId="16" xfId="61" applyFont="1" applyBorder="1" applyAlignment="1">
      <alignment horizontal="distributed" vertical="center"/>
      <protection/>
    </xf>
    <xf numFmtId="0" fontId="73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176" fontId="73" fillId="0" borderId="0" xfId="0" applyNumberFormat="1" applyFont="1" applyFill="1" applyAlignment="1">
      <alignment vertical="center"/>
    </xf>
    <xf numFmtId="0" fontId="74" fillId="0" borderId="0" xfId="0" applyFont="1" applyAlignment="1">
      <alignment vertical="center"/>
    </xf>
    <xf numFmtId="176" fontId="73" fillId="0" borderId="0" xfId="0" applyNumberFormat="1" applyFont="1" applyAlignment="1">
      <alignment vertical="center"/>
    </xf>
    <xf numFmtId="0" fontId="73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5" fillId="0" borderId="23" xfId="0" applyFont="1" applyFill="1" applyBorder="1" applyAlignment="1" applyProtection="1">
      <alignment horizontal="center" vertical="center"/>
      <protection locked="0"/>
    </xf>
    <xf numFmtId="186" fontId="66" fillId="0" borderId="23" xfId="0" applyNumberFormat="1" applyFont="1" applyFill="1" applyBorder="1" applyAlignment="1" applyProtection="1">
      <alignment horizontal="right" vertical="center"/>
      <protection locked="0"/>
    </xf>
    <xf numFmtId="0" fontId="65" fillId="0" borderId="24" xfId="0" applyFont="1" applyFill="1" applyBorder="1" applyAlignment="1" applyProtection="1">
      <alignment horizontal="center" vertical="center"/>
      <protection locked="0"/>
    </xf>
    <xf numFmtId="199" fontId="66" fillId="0" borderId="0" xfId="0" applyNumberFormat="1" applyFont="1" applyFill="1" applyBorder="1" applyAlignment="1" applyProtection="1">
      <alignment horizontal="right" vertical="center"/>
      <protection locked="0"/>
    </xf>
    <xf numFmtId="199" fontId="66" fillId="0" borderId="12" xfId="0" applyNumberFormat="1" applyFont="1" applyFill="1" applyBorder="1" applyAlignment="1" applyProtection="1">
      <alignment horizontal="right" vertical="center"/>
      <protection locked="0"/>
    </xf>
    <xf numFmtId="186" fontId="66" fillId="0" borderId="0" xfId="0" applyNumberFormat="1" applyFont="1" applyFill="1" applyBorder="1" applyAlignment="1" applyProtection="1">
      <alignment horizontal="right" vertical="center"/>
      <protection locked="0"/>
    </xf>
    <xf numFmtId="0" fontId="65" fillId="0" borderId="16" xfId="0" applyFont="1" applyFill="1" applyBorder="1" applyAlignment="1" applyProtection="1">
      <alignment horizontal="center" vertical="center" shrinkToFit="1"/>
      <protection locked="0"/>
    </xf>
    <xf numFmtId="0" fontId="65" fillId="0" borderId="11" xfId="0" applyFont="1" applyFill="1" applyBorder="1" applyAlignment="1" applyProtection="1">
      <alignment horizontal="center" vertical="center" shrinkToFit="1"/>
      <protection locked="0"/>
    </xf>
    <xf numFmtId="0" fontId="65" fillId="0" borderId="21" xfId="0" applyFont="1" applyFill="1" applyBorder="1" applyAlignment="1" applyProtection="1">
      <alignment horizontal="center" vertical="center" shrinkToFit="1"/>
      <protection locked="0"/>
    </xf>
    <xf numFmtId="0" fontId="65" fillId="0" borderId="19" xfId="0" applyFont="1" applyFill="1" applyBorder="1" applyAlignment="1" applyProtection="1">
      <alignment horizontal="center" vertical="center" shrinkToFit="1"/>
      <protection locked="0"/>
    </xf>
    <xf numFmtId="199" fontId="66" fillId="0" borderId="0" xfId="0" applyNumberFormat="1" applyFont="1" applyAlignment="1" applyProtection="1">
      <alignment horizontal="right" vertical="center"/>
      <protection locked="0"/>
    </xf>
    <xf numFmtId="199" fontId="66" fillId="0" borderId="0" xfId="0" applyNumberFormat="1" applyFont="1" applyBorder="1" applyAlignment="1" applyProtection="1">
      <alignment horizontal="right" vertical="center"/>
      <protection locked="0"/>
    </xf>
    <xf numFmtId="199" fontId="66" fillId="0" borderId="22" xfId="0" applyNumberFormat="1" applyFont="1" applyFill="1" applyBorder="1" applyAlignment="1" applyProtection="1">
      <alignment horizontal="right" vertical="center"/>
      <protection locked="0"/>
    </xf>
    <xf numFmtId="199" fontId="66" fillId="0" borderId="23" xfId="0" applyNumberFormat="1" applyFont="1" applyFill="1" applyBorder="1" applyAlignment="1" applyProtection="1">
      <alignment horizontal="right" vertical="center"/>
      <protection locked="0"/>
    </xf>
    <xf numFmtId="199" fontId="66" fillId="0" borderId="23" xfId="0" applyNumberFormat="1" applyFont="1" applyFill="1" applyBorder="1" applyAlignment="1" applyProtection="1" quotePrefix="1">
      <alignment horizontal="right" vertical="center"/>
      <protection locked="0"/>
    </xf>
    <xf numFmtId="199" fontId="66" fillId="0" borderId="0" xfId="0" applyNumberFormat="1" applyFont="1" applyFill="1" applyBorder="1" applyAlignment="1" applyProtection="1" quotePrefix="1">
      <alignment horizontal="right" vertical="center"/>
      <protection locked="0"/>
    </xf>
    <xf numFmtId="199" fontId="66" fillId="0" borderId="12" xfId="0" applyNumberFormat="1" applyFont="1" applyBorder="1" applyAlignment="1" applyProtection="1">
      <alignment horizontal="right" vertical="center"/>
      <protection locked="0"/>
    </xf>
    <xf numFmtId="0" fontId="68" fillId="0" borderId="24" xfId="0" applyFont="1" applyFill="1" applyBorder="1" applyAlignment="1" applyProtection="1">
      <alignment horizontal="centerContinuous" vertical="center"/>
      <protection locked="0"/>
    </xf>
    <xf numFmtId="176" fontId="67" fillId="0" borderId="23" xfId="0" applyNumberFormat="1" applyFont="1" applyFill="1" applyBorder="1" applyAlignment="1" applyProtection="1">
      <alignment vertical="center"/>
      <protection locked="0"/>
    </xf>
    <xf numFmtId="0" fontId="68" fillId="0" borderId="22" xfId="0" applyFont="1" applyFill="1" applyBorder="1" applyAlignment="1" applyProtection="1">
      <alignment horizontal="centerContinuous" vertical="center"/>
      <protection locked="0"/>
    </xf>
    <xf numFmtId="0" fontId="68" fillId="0" borderId="15" xfId="0" applyFont="1" applyFill="1" applyBorder="1" applyAlignment="1" applyProtection="1">
      <alignment horizontal="right" vertical="center"/>
      <protection locked="0"/>
    </xf>
    <xf numFmtId="176" fontId="67" fillId="0" borderId="0" xfId="0" applyNumberFormat="1" applyFont="1" applyFill="1" applyBorder="1" applyAlignment="1" applyProtection="1">
      <alignment horizontal="right" vertical="center"/>
      <protection locked="0"/>
    </xf>
    <xf numFmtId="176" fontId="67" fillId="0" borderId="17" xfId="0" applyNumberFormat="1" applyFont="1" applyFill="1" applyBorder="1" applyAlignment="1" applyProtection="1">
      <alignment horizontal="right" vertical="center"/>
      <protection locked="0"/>
    </xf>
    <xf numFmtId="205" fontId="68" fillId="0" borderId="17" xfId="0" applyNumberFormat="1" applyFont="1" applyFill="1" applyBorder="1" applyAlignment="1" applyProtection="1">
      <alignment vertical="center"/>
      <protection locked="0"/>
    </xf>
    <xf numFmtId="205" fontId="68" fillId="0" borderId="17" xfId="0" applyNumberFormat="1" applyFont="1" applyFill="1" applyBorder="1" applyAlignment="1" applyProtection="1">
      <alignment horizontal="right" vertical="center"/>
      <protection locked="0"/>
    </xf>
    <xf numFmtId="0" fontId="77" fillId="0" borderId="19" xfId="0" applyFont="1" applyFill="1" applyBorder="1" applyAlignment="1" applyProtection="1">
      <alignment horizontal="right" vertical="center"/>
      <protection locked="0"/>
    </xf>
    <xf numFmtId="177" fontId="71" fillId="0" borderId="25" xfId="0" applyNumberFormat="1" applyFont="1" applyBorder="1" applyAlignment="1" applyProtection="1">
      <alignment horizontal="right" vertical="center"/>
      <protection locked="0"/>
    </xf>
    <xf numFmtId="177" fontId="71" fillId="0" borderId="26" xfId="0" applyNumberFormat="1" applyFont="1" applyBorder="1" applyAlignment="1" applyProtection="1">
      <alignment horizontal="right" vertical="center"/>
      <protection locked="0"/>
    </xf>
    <xf numFmtId="204" fontId="77" fillId="0" borderId="20" xfId="0" applyNumberFormat="1" applyFont="1" applyFill="1" applyBorder="1" applyAlignment="1" applyProtection="1">
      <alignment horizontal="right" vertical="center"/>
      <protection locked="0"/>
    </xf>
    <xf numFmtId="176" fontId="67" fillId="0" borderId="23" xfId="0" applyNumberFormat="1" applyFont="1" applyFill="1" applyBorder="1" applyAlignment="1" applyProtection="1">
      <alignment horizontal="right" vertical="center"/>
      <protection locked="0"/>
    </xf>
    <xf numFmtId="0" fontId="78" fillId="0" borderId="24" xfId="0" applyFont="1" applyFill="1" applyBorder="1" applyAlignment="1" applyProtection="1">
      <alignment horizontal="centerContinuous" vertical="center"/>
      <protection locked="0"/>
    </xf>
    <xf numFmtId="0" fontId="62" fillId="0" borderId="13" xfId="0" applyFont="1" applyFill="1" applyBorder="1" applyAlignment="1" applyProtection="1">
      <alignment horizontal="centerContinuous" vertical="center"/>
      <protection locked="0"/>
    </xf>
    <xf numFmtId="176" fontId="62" fillId="0" borderId="24" xfId="0" applyNumberFormat="1" applyFont="1" applyFill="1" applyBorder="1" applyAlignment="1" applyProtection="1">
      <alignment vertical="center"/>
      <protection locked="0"/>
    </xf>
    <xf numFmtId="176" fontId="62" fillId="0" borderId="23" xfId="0" applyNumberFormat="1" applyFont="1" applyFill="1" applyBorder="1" applyAlignment="1" applyProtection="1">
      <alignment vertical="center"/>
      <protection locked="0"/>
    </xf>
    <xf numFmtId="0" fontId="78" fillId="0" borderId="24" xfId="0" applyFont="1" applyFill="1" applyBorder="1" applyAlignment="1" applyProtection="1">
      <alignment horizontal="center" vertical="center"/>
      <protection locked="0"/>
    </xf>
    <xf numFmtId="0" fontId="62" fillId="0" borderId="22" xfId="0" applyFont="1" applyFill="1" applyBorder="1" applyAlignment="1" applyProtection="1">
      <alignment vertical="center"/>
      <protection locked="0"/>
    </xf>
    <xf numFmtId="0" fontId="78" fillId="0" borderId="15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176" fontId="62" fillId="0" borderId="15" xfId="0" applyNumberFormat="1" applyFont="1" applyFill="1" applyBorder="1" applyAlignment="1" applyProtection="1">
      <alignment horizontal="right" vertical="center"/>
      <protection locked="0"/>
    </xf>
    <xf numFmtId="176" fontId="62" fillId="0" borderId="0" xfId="0" applyNumberFormat="1" applyFont="1" applyFill="1" applyBorder="1" applyAlignment="1" applyProtection="1">
      <alignment horizontal="right" vertical="center"/>
      <protection locked="0"/>
    </xf>
    <xf numFmtId="176" fontId="62" fillId="0" borderId="17" xfId="0" applyNumberFormat="1" applyFont="1" applyFill="1" applyBorder="1" applyAlignment="1" applyProtection="1">
      <alignment horizontal="right" vertical="center"/>
      <protection locked="0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8" fillId="0" borderId="17" xfId="0" applyFont="1" applyFill="1" applyBorder="1" applyAlignment="1" applyProtection="1">
      <alignment horizontal="center" vertical="center"/>
      <protection locked="0"/>
    </xf>
    <xf numFmtId="176" fontId="62" fillId="0" borderId="24" xfId="0" applyNumberFormat="1" applyFont="1" applyFill="1" applyBorder="1" applyAlignment="1" applyProtection="1">
      <alignment horizontal="right" vertical="center"/>
      <protection locked="0"/>
    </xf>
    <xf numFmtId="176" fontId="62" fillId="0" borderId="23" xfId="0" applyNumberFormat="1" applyFont="1" applyFill="1" applyBorder="1" applyAlignment="1" applyProtection="1">
      <alignment horizontal="right" vertical="center"/>
      <protection locked="0"/>
    </xf>
    <xf numFmtId="0" fontId="62" fillId="0" borderId="22" xfId="0" applyFont="1" applyFill="1" applyBorder="1" applyAlignment="1" applyProtection="1">
      <alignment horizontal="center" vertical="center"/>
      <protection locked="0"/>
    </xf>
    <xf numFmtId="0" fontId="78" fillId="0" borderId="19" xfId="0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176" fontId="62" fillId="0" borderId="19" xfId="0" applyNumberFormat="1" applyFont="1" applyFill="1" applyBorder="1" applyAlignment="1" applyProtection="1">
      <alignment horizontal="right" vertical="center"/>
      <protection locked="0"/>
    </xf>
    <xf numFmtId="176" fontId="62" fillId="0" borderId="10" xfId="0" applyNumberFormat="1" applyFont="1" applyFill="1" applyBorder="1" applyAlignment="1" applyProtection="1">
      <alignment horizontal="right" vertical="center"/>
      <protection locked="0"/>
    </xf>
    <xf numFmtId="0" fontId="78" fillId="0" borderId="20" xfId="0" applyFont="1" applyFill="1" applyBorder="1" applyAlignment="1" applyProtection="1">
      <alignment horizontal="center" vertical="center"/>
      <protection locked="0"/>
    </xf>
    <xf numFmtId="0" fontId="64" fillId="0" borderId="23" xfId="0" applyFont="1" applyFill="1" applyBorder="1" applyAlignment="1" applyProtection="1">
      <alignment horizontal="center" vertical="center"/>
      <protection locked="0"/>
    </xf>
    <xf numFmtId="184" fontId="66" fillId="0" borderId="22" xfId="49" applyNumberFormat="1" applyFont="1" applyFill="1" applyBorder="1" applyAlignment="1" applyProtection="1">
      <alignment horizontal="right" vertical="center"/>
      <protection locked="0"/>
    </xf>
    <xf numFmtId="184" fontId="66" fillId="0" borderId="23" xfId="49" applyNumberFormat="1" applyFont="1" applyFill="1" applyBorder="1" applyAlignment="1" applyProtection="1">
      <alignment horizontal="right" vertical="center"/>
      <protection locked="0"/>
    </xf>
    <xf numFmtId="199" fontId="66" fillId="0" borderId="17" xfId="0" applyNumberFormat="1" applyFont="1" applyBorder="1" applyAlignment="1" applyProtection="1">
      <alignment horizontal="right" vertical="center"/>
      <protection locked="0"/>
    </xf>
    <xf numFmtId="0" fontId="68" fillId="0" borderId="16" xfId="0" applyFont="1" applyFill="1" applyBorder="1" applyAlignment="1" applyProtection="1">
      <alignment horizontal="center" vertical="center" shrinkToFit="1"/>
      <protection locked="0"/>
    </xf>
    <xf numFmtId="0" fontId="65" fillId="0" borderId="21" xfId="0" applyFont="1" applyFill="1" applyBorder="1" applyAlignment="1" applyProtection="1">
      <alignment horizontal="center" vertical="center"/>
      <protection locked="0"/>
    </xf>
    <xf numFmtId="199" fontId="66" fillId="0" borderId="14" xfId="0" applyNumberFormat="1" applyFont="1" applyBorder="1" applyAlignment="1" applyProtection="1">
      <alignment horizontal="right" vertical="center"/>
      <protection locked="0"/>
    </xf>
    <xf numFmtId="199" fontId="66" fillId="0" borderId="22" xfId="0" applyNumberFormat="1" applyFont="1" applyBorder="1" applyAlignment="1" applyProtection="1">
      <alignment horizontal="right" vertical="center"/>
      <protection locked="0"/>
    </xf>
    <xf numFmtId="199" fontId="66" fillId="0" borderId="23" xfId="0" applyNumberFormat="1" applyFont="1" applyBorder="1" applyAlignment="1" applyProtection="1">
      <alignment horizontal="right" vertical="center"/>
      <protection locked="0"/>
    </xf>
    <xf numFmtId="199" fontId="66" fillId="0" borderId="10" xfId="0" applyNumberFormat="1" applyFont="1" applyBorder="1" applyAlignment="1" applyProtection="1">
      <alignment horizontal="right" vertical="center"/>
      <protection locked="0"/>
    </xf>
    <xf numFmtId="199" fontId="66" fillId="0" borderId="20" xfId="0" applyNumberFormat="1" applyFont="1" applyBorder="1" applyAlignment="1" applyProtection="1">
      <alignment horizontal="right" vertical="center"/>
      <protection locked="0"/>
    </xf>
    <xf numFmtId="176" fontId="67" fillId="0" borderId="22" xfId="0" applyNumberFormat="1" applyFont="1" applyFill="1" applyBorder="1" applyAlignment="1" applyProtection="1">
      <alignment horizontal="right" vertical="center"/>
      <protection locked="0"/>
    </xf>
    <xf numFmtId="176" fontId="67" fillId="0" borderId="0" xfId="0" applyNumberFormat="1" applyFont="1" applyAlignment="1" applyProtection="1">
      <alignment horizontal="right"/>
      <protection locked="0"/>
    </xf>
    <xf numFmtId="176" fontId="71" fillId="0" borderId="10" xfId="0" applyNumberFormat="1" applyFont="1" applyFill="1" applyBorder="1" applyAlignment="1" applyProtection="1">
      <alignment horizontal="right" vertical="center"/>
      <protection locked="0"/>
    </xf>
    <xf numFmtId="176" fontId="71" fillId="0" borderId="20" xfId="0" applyNumberFormat="1" applyFont="1" applyFill="1" applyBorder="1" applyAlignment="1" applyProtection="1">
      <alignment horizontal="right" vertical="center"/>
      <protection locked="0"/>
    </xf>
    <xf numFmtId="0" fontId="77" fillId="0" borderId="19" xfId="0" applyFont="1" applyFill="1" applyBorder="1" applyAlignment="1" applyProtection="1">
      <alignment horizontal="center" vertical="center"/>
      <protection locked="0"/>
    </xf>
    <xf numFmtId="0" fontId="77" fillId="0" borderId="10" xfId="0" applyFont="1" applyFill="1" applyBorder="1" applyAlignment="1" applyProtection="1">
      <alignment horizontal="center" vertical="center"/>
      <protection locked="0"/>
    </xf>
    <xf numFmtId="176" fontId="71" fillId="0" borderId="19" xfId="0" applyNumberFormat="1" applyFont="1" applyFill="1" applyBorder="1" applyAlignment="1" applyProtection="1">
      <alignment horizontal="right" vertical="center"/>
      <protection locked="0"/>
    </xf>
    <xf numFmtId="176" fontId="67" fillId="0" borderId="12" xfId="0" applyNumberFormat="1" applyFont="1" applyFill="1" applyBorder="1" applyAlignment="1" applyProtection="1">
      <alignment horizontal="right" vertical="center"/>
      <protection locked="0"/>
    </xf>
    <xf numFmtId="176" fontId="67" fillId="0" borderId="0" xfId="0" applyNumberFormat="1" applyFont="1" applyBorder="1" applyAlignment="1" applyProtection="1">
      <alignment horizontal="right" vertical="center"/>
      <protection locked="0"/>
    </xf>
    <xf numFmtId="177" fontId="71" fillId="0" borderId="10" xfId="0" applyNumberFormat="1" applyFont="1" applyBorder="1" applyAlignment="1" applyProtection="1">
      <alignment horizontal="right" vertical="center"/>
      <protection locked="0"/>
    </xf>
    <xf numFmtId="176" fontId="67" fillId="0" borderId="22" xfId="0" applyNumberFormat="1" applyFont="1" applyFill="1" applyBorder="1" applyAlignment="1" applyProtection="1">
      <alignment vertical="center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5" fillId="0" borderId="15" xfId="61" applyFont="1" applyBorder="1" applyAlignment="1">
      <alignment horizontal="left" vertical="center"/>
      <protection/>
    </xf>
    <xf numFmtId="0" fontId="68" fillId="0" borderId="15" xfId="61" applyFont="1" applyBorder="1" applyAlignment="1">
      <alignment horizontal="distributed" vertical="center"/>
      <protection/>
    </xf>
    <xf numFmtId="0" fontId="65" fillId="0" borderId="15" xfId="61" applyFont="1" applyBorder="1" applyAlignment="1">
      <alignment horizontal="distributed" vertical="center"/>
      <protection/>
    </xf>
    <xf numFmtId="0" fontId="65" fillId="0" borderId="16" xfId="0" applyFont="1" applyFill="1" applyBorder="1" applyAlignment="1">
      <alignment horizontal="distributed" vertical="center"/>
    </xf>
    <xf numFmtId="0" fontId="65" fillId="0" borderId="18" xfId="0" applyFont="1" applyFill="1" applyBorder="1" applyAlignment="1">
      <alignment horizontal="distributed" vertical="center"/>
    </xf>
    <xf numFmtId="0" fontId="65" fillId="0" borderId="21" xfId="61" applyFont="1" applyBorder="1" applyAlignment="1">
      <alignment horizontal="distributed" vertical="center"/>
      <protection/>
    </xf>
    <xf numFmtId="0" fontId="68" fillId="0" borderId="16" xfId="0" applyFont="1" applyFill="1" applyBorder="1" applyAlignment="1">
      <alignment horizontal="distributed" vertical="center" shrinkToFit="1"/>
    </xf>
    <xf numFmtId="0" fontId="65" fillId="0" borderId="18" xfId="0" applyFont="1" applyFill="1" applyBorder="1" applyAlignment="1">
      <alignment horizontal="distributed" vertical="center" shrinkToFit="1"/>
    </xf>
    <xf numFmtId="0" fontId="65" fillId="0" borderId="16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199" fontId="66" fillId="0" borderId="12" xfId="0" applyNumberFormat="1" applyFont="1" applyFill="1" applyBorder="1" applyAlignment="1" applyProtection="1">
      <alignment horizontal="right" vertical="center"/>
      <protection locked="0"/>
    </xf>
    <xf numFmtId="199" fontId="66" fillId="0" borderId="10" xfId="0" applyNumberFormat="1" applyFont="1" applyFill="1" applyBorder="1" applyAlignment="1" applyProtection="1">
      <alignment horizontal="right" vertical="center"/>
      <protection locked="0"/>
    </xf>
    <xf numFmtId="0" fontId="63" fillId="0" borderId="10" xfId="0" applyFont="1" applyFill="1" applyBorder="1" applyAlignment="1">
      <alignment horizontal="distributed" vertical="center"/>
    </xf>
    <xf numFmtId="186" fontId="66" fillId="0" borderId="12" xfId="0" applyNumberFormat="1" applyFont="1" applyFill="1" applyBorder="1" applyAlignment="1" applyProtection="1">
      <alignment horizontal="right" vertical="center"/>
      <protection locked="0"/>
    </xf>
    <xf numFmtId="186" fontId="66" fillId="0" borderId="10" xfId="0" applyNumberFormat="1" applyFont="1" applyFill="1" applyBorder="1" applyAlignment="1" applyProtection="1">
      <alignment horizontal="right" vertical="center"/>
      <protection locked="0"/>
    </xf>
    <xf numFmtId="199" fontId="66" fillId="0" borderId="14" xfId="0" applyNumberFormat="1" applyFont="1" applyFill="1" applyBorder="1" applyAlignment="1" applyProtection="1">
      <alignment horizontal="right" vertical="center"/>
      <protection locked="0"/>
    </xf>
    <xf numFmtId="199" fontId="66" fillId="0" borderId="20" xfId="0" applyNumberFormat="1" applyFont="1" applyFill="1" applyBorder="1" applyAlignment="1" applyProtection="1">
      <alignment horizontal="right" vertical="center"/>
      <protection locked="0"/>
    </xf>
    <xf numFmtId="186" fontId="66" fillId="0" borderId="14" xfId="0" applyNumberFormat="1" applyFont="1" applyFill="1" applyBorder="1" applyAlignment="1" applyProtection="1">
      <alignment horizontal="right" vertical="center"/>
      <protection locked="0"/>
    </xf>
    <xf numFmtId="186" fontId="66" fillId="0" borderId="20" xfId="0" applyNumberFormat="1" applyFont="1" applyFill="1" applyBorder="1" applyAlignment="1" applyProtection="1">
      <alignment horizontal="right" vertical="center"/>
      <protection locked="0"/>
    </xf>
    <xf numFmtId="199" fontId="66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63" fillId="0" borderId="10" xfId="0" applyFont="1" applyFill="1" applyBorder="1" applyAlignment="1">
      <alignment horizontal="distributed" vertical="center"/>
    </xf>
    <xf numFmtId="0" fontId="63" fillId="0" borderId="10" xfId="0" applyFont="1" applyFill="1" applyBorder="1" applyAlignment="1">
      <alignment horizontal="center" vertical="center"/>
    </xf>
    <xf numFmtId="0" fontId="78" fillId="0" borderId="16" xfId="0" applyFont="1" applyBorder="1" applyAlignment="1">
      <alignment horizontal="center" vertical="distributed" textRotation="255"/>
    </xf>
    <xf numFmtId="0" fontId="64" fillId="0" borderId="16" xfId="0" applyFont="1" applyFill="1" applyBorder="1" applyAlignment="1">
      <alignment horizontal="center" vertical="distributed" textRotation="255"/>
    </xf>
    <xf numFmtId="0" fontId="64" fillId="0" borderId="18" xfId="0" applyFont="1" applyFill="1" applyBorder="1" applyAlignment="1">
      <alignment horizontal="center" vertical="distributed" textRotation="255"/>
    </xf>
    <xf numFmtId="0" fontId="64" fillId="0" borderId="21" xfId="0" applyFont="1" applyFill="1" applyBorder="1" applyAlignment="1">
      <alignment horizontal="center" vertical="distributed" textRotation="255"/>
    </xf>
    <xf numFmtId="0" fontId="65" fillId="0" borderId="18" xfId="61" applyFont="1" applyBorder="1" applyAlignment="1">
      <alignment horizontal="distributed" vertical="center"/>
      <protection/>
    </xf>
    <xf numFmtId="0" fontId="65" fillId="0" borderId="16" xfId="61" applyFont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68" fillId="0" borderId="18" xfId="61" applyFont="1" applyBorder="1" applyAlignment="1">
      <alignment horizontal="distributed" vertical="center"/>
      <protection/>
    </xf>
    <xf numFmtId="0" fontId="68" fillId="0" borderId="16" xfId="61" applyFont="1" applyBorder="1" applyAlignment="1">
      <alignment horizontal="distributed" vertical="center"/>
      <protection/>
    </xf>
    <xf numFmtId="0" fontId="7" fillId="0" borderId="21" xfId="0" applyFont="1" applyBorder="1" applyAlignment="1">
      <alignment horizontal="distributed" vertical="center"/>
    </xf>
    <xf numFmtId="0" fontId="78" fillId="0" borderId="18" xfId="0" applyFont="1" applyBorder="1" applyAlignment="1">
      <alignment horizontal="center" vertical="distributed" textRotation="255"/>
    </xf>
    <xf numFmtId="0" fontId="78" fillId="0" borderId="21" xfId="0" applyFont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0668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12344400" y="733425"/>
          <a:ext cx="1066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9525</xdr:rowOff>
    </xdr:from>
    <xdr:to>
      <xdr:col>32</xdr:col>
      <xdr:colOff>0</xdr:colOff>
      <xdr:row>36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269200" y="65055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45</xdr:col>
      <xdr:colOff>676275</xdr:colOff>
      <xdr:row>33</xdr:row>
      <xdr:rowOff>123825</xdr:rowOff>
    </xdr:from>
    <xdr:to>
      <xdr:col>46</xdr:col>
      <xdr:colOff>0</xdr:colOff>
      <xdr:row>36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860875" y="66198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32</xdr:col>
      <xdr:colOff>0</xdr:colOff>
      <xdr:row>33</xdr:row>
      <xdr:rowOff>9525</xdr:rowOff>
    </xdr:from>
    <xdr:to>
      <xdr:col>32</xdr:col>
      <xdr:colOff>0</xdr:colOff>
      <xdr:row>36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269200" y="65055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45</xdr:col>
      <xdr:colOff>676275</xdr:colOff>
      <xdr:row>33</xdr:row>
      <xdr:rowOff>123825</xdr:rowOff>
    </xdr:from>
    <xdr:to>
      <xdr:col>46</xdr:col>
      <xdr:colOff>0</xdr:colOff>
      <xdr:row>36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9860875" y="66198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7" name="Text Box 46"/>
        <xdr:cNvSpPr txBox="1">
          <a:spLocks noChangeArrowheads="1"/>
        </xdr:cNvSpPr>
      </xdr:nvSpPr>
      <xdr:spPr>
        <a:xfrm>
          <a:off x="748665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8" name="Text Box 47"/>
        <xdr:cNvSpPr txBox="1">
          <a:spLocks noChangeArrowheads="1"/>
        </xdr:cNvSpPr>
      </xdr:nvSpPr>
      <xdr:spPr>
        <a:xfrm>
          <a:off x="748665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9" name="Text Box 54"/>
        <xdr:cNvSpPr txBox="1">
          <a:spLocks noChangeArrowheads="1"/>
        </xdr:cNvSpPr>
      </xdr:nvSpPr>
      <xdr:spPr>
        <a:xfrm>
          <a:off x="748665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10" name="Text Box 55"/>
        <xdr:cNvSpPr txBox="1">
          <a:spLocks noChangeArrowheads="1"/>
        </xdr:cNvSpPr>
      </xdr:nvSpPr>
      <xdr:spPr>
        <a:xfrm>
          <a:off x="748665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382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353925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353925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353925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192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2201525" y="428625"/>
          <a:ext cx="1209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353925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353925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353925" y="4286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914400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143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2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3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4" name="Text Box 48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5" name="Text Box 49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6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7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8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9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0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1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12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13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14" name="Text Box 40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15" name="Text Box 41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O53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O64" sqref="O64"/>
      <selection pane="topRight" activeCell="O64" sqref="O64"/>
      <selection pane="bottomLeft" activeCell="O64" sqref="O64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1.00390625" style="1" customWidth="1"/>
    <col min="4" max="4" width="10.75390625" style="1" customWidth="1"/>
    <col min="5" max="10" width="10.375" style="1" customWidth="1"/>
    <col min="11" max="18" width="9.125" style="1" customWidth="1"/>
    <col min="19" max="20" width="8.125" style="1" hidden="1" customWidth="1"/>
    <col min="21" max="21" width="11.00390625" style="1" customWidth="1"/>
    <col min="22" max="22" width="3.00390625" style="1" customWidth="1"/>
    <col min="23" max="16384" width="9.00390625" style="1" customWidth="1"/>
  </cols>
  <sheetData>
    <row r="1" ht="13.5" customHeight="1"/>
    <row r="2" spans="2:22" ht="18.75">
      <c r="B2" s="2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3:22" s="145" customFormat="1" ht="8.25"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6"/>
      <c r="T3" s="146"/>
      <c r="U3" s="146"/>
      <c r="V3" s="146"/>
    </row>
    <row r="4" spans="1:22" ht="17.25">
      <c r="A4" s="141"/>
      <c r="B4" s="128" t="s">
        <v>117</v>
      </c>
      <c r="C4" s="41"/>
      <c r="D4" s="4"/>
      <c r="E4" s="4"/>
      <c r="F4" s="5"/>
      <c r="G4" s="5"/>
      <c r="H4" s="241" t="s">
        <v>70</v>
      </c>
      <c r="I4" s="241"/>
      <c r="J4" s="241"/>
      <c r="K4" s="241"/>
      <c r="L4" s="241"/>
      <c r="M4" s="241"/>
      <c r="N4" s="241"/>
      <c r="O4" s="241"/>
      <c r="P4" s="142"/>
      <c r="Q4" s="6"/>
      <c r="R4" s="6"/>
      <c r="S4" s="6"/>
      <c r="T4" s="6"/>
      <c r="U4" s="42"/>
      <c r="V4" s="44" t="s">
        <v>94</v>
      </c>
    </row>
    <row r="5" spans="2:22" ht="15" customHeight="1">
      <c r="B5" s="7"/>
      <c r="C5" s="8"/>
      <c r="D5" s="9"/>
      <c r="E5" s="10"/>
      <c r="F5" s="11"/>
      <c r="G5" s="11"/>
      <c r="H5" s="11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  <c r="T5" s="13"/>
      <c r="U5" s="7"/>
      <c r="V5" s="14"/>
    </row>
    <row r="6" spans="2:22" ht="15" customHeight="1">
      <c r="B6" s="15"/>
      <c r="C6" s="16" t="s">
        <v>43</v>
      </c>
      <c r="D6" s="33" t="s">
        <v>13</v>
      </c>
      <c r="E6" s="34"/>
      <c r="F6" s="34" t="s">
        <v>14</v>
      </c>
      <c r="G6" s="34" t="s">
        <v>15</v>
      </c>
      <c r="H6" s="231" t="s">
        <v>40</v>
      </c>
      <c r="I6" s="234" t="s">
        <v>9</v>
      </c>
      <c r="J6" s="34" t="s">
        <v>16</v>
      </c>
      <c r="K6" s="34" t="s">
        <v>17</v>
      </c>
      <c r="L6" s="231" t="s">
        <v>66</v>
      </c>
      <c r="M6" s="34" t="s">
        <v>18</v>
      </c>
      <c r="N6" s="34" t="s">
        <v>7</v>
      </c>
      <c r="O6" s="34" t="s">
        <v>19</v>
      </c>
      <c r="P6" s="34" t="s">
        <v>20</v>
      </c>
      <c r="Q6" s="34" t="s">
        <v>41</v>
      </c>
      <c r="R6" s="35" t="s">
        <v>21</v>
      </c>
      <c r="S6" s="36"/>
      <c r="T6" s="37"/>
      <c r="U6" s="228" t="s">
        <v>43</v>
      </c>
      <c r="V6" s="18"/>
    </row>
    <row r="7" spans="2:22" ht="15" customHeight="1">
      <c r="B7" s="15" t="s">
        <v>65</v>
      </c>
      <c r="C7" s="19"/>
      <c r="D7" s="230" t="s">
        <v>121</v>
      </c>
      <c r="E7" s="38" t="s">
        <v>0</v>
      </c>
      <c r="F7" s="39" t="s">
        <v>22</v>
      </c>
      <c r="G7" s="39" t="s">
        <v>23</v>
      </c>
      <c r="H7" s="232" t="s">
        <v>69</v>
      </c>
      <c r="I7" s="235" t="s">
        <v>52</v>
      </c>
      <c r="J7" s="39" t="s">
        <v>23</v>
      </c>
      <c r="K7" s="39" t="s">
        <v>23</v>
      </c>
      <c r="L7" s="232" t="s">
        <v>24</v>
      </c>
      <c r="M7" s="39"/>
      <c r="N7" s="39" t="s">
        <v>8</v>
      </c>
      <c r="O7" s="39" t="s">
        <v>25</v>
      </c>
      <c r="P7" s="39"/>
      <c r="Q7" s="39"/>
      <c r="R7" s="39"/>
      <c r="S7" s="39" t="s">
        <v>26</v>
      </c>
      <c r="T7" s="39" t="s">
        <v>53</v>
      </c>
      <c r="U7" s="15"/>
      <c r="V7" s="43" t="s">
        <v>64</v>
      </c>
    </row>
    <row r="8" spans="2:22" ht="15" customHeight="1">
      <c r="B8" s="22"/>
      <c r="C8" s="23"/>
      <c r="D8" s="22"/>
      <c r="E8" s="40"/>
      <c r="F8" s="40" t="s">
        <v>11</v>
      </c>
      <c r="G8" s="40" t="s">
        <v>11</v>
      </c>
      <c r="H8" s="233" t="s">
        <v>67</v>
      </c>
      <c r="I8" s="233" t="s">
        <v>67</v>
      </c>
      <c r="J8" s="40" t="s">
        <v>11</v>
      </c>
      <c r="K8" s="40" t="s">
        <v>11</v>
      </c>
      <c r="L8" s="233" t="s">
        <v>67</v>
      </c>
      <c r="M8" s="40" t="s">
        <v>11</v>
      </c>
      <c r="N8" s="40" t="s">
        <v>67</v>
      </c>
      <c r="O8" s="40" t="s">
        <v>68</v>
      </c>
      <c r="P8" s="40" t="s">
        <v>11</v>
      </c>
      <c r="Q8" s="40" t="s">
        <v>68</v>
      </c>
      <c r="R8" s="40" t="s">
        <v>68</v>
      </c>
      <c r="S8" s="40" t="s">
        <v>28</v>
      </c>
      <c r="T8" s="40" t="s">
        <v>29</v>
      </c>
      <c r="U8" s="24"/>
      <c r="V8" s="25"/>
    </row>
    <row r="9" spans="2:22" ht="15.75" customHeight="1">
      <c r="B9" s="236" t="s">
        <v>114</v>
      </c>
      <c r="C9" s="153" t="s">
        <v>1</v>
      </c>
      <c r="D9" s="154">
        <v>10000</v>
      </c>
      <c r="E9" s="154">
        <v>152.4</v>
      </c>
      <c r="F9" s="154">
        <v>183.3</v>
      </c>
      <c r="G9" s="154">
        <v>444.2</v>
      </c>
      <c r="H9" s="154">
        <v>63.6</v>
      </c>
      <c r="I9" s="154">
        <v>2368.7</v>
      </c>
      <c r="J9" s="154">
        <v>618.9</v>
      </c>
      <c r="K9" s="154">
        <v>233.5</v>
      </c>
      <c r="L9" s="154">
        <v>443.2</v>
      </c>
      <c r="M9" s="154">
        <v>1234.4</v>
      </c>
      <c r="N9" s="154">
        <v>264</v>
      </c>
      <c r="O9" s="154">
        <v>130.4</v>
      </c>
      <c r="P9" s="154">
        <v>911.7</v>
      </c>
      <c r="Q9" s="154">
        <v>1793.6</v>
      </c>
      <c r="R9" s="154">
        <v>1158.1</v>
      </c>
      <c r="S9" s="154">
        <v>681.9</v>
      </c>
      <c r="T9" s="154">
        <v>476.2</v>
      </c>
      <c r="U9" s="155" t="s">
        <v>1</v>
      </c>
      <c r="V9" s="17"/>
    </row>
    <row r="10" spans="2:22" ht="15.75" customHeight="1">
      <c r="B10" s="237"/>
      <c r="C10" s="227" t="s">
        <v>37</v>
      </c>
      <c r="D10" s="156">
        <v>107.5</v>
      </c>
      <c r="E10" s="156">
        <v>85.4</v>
      </c>
      <c r="F10" s="156">
        <v>103.4</v>
      </c>
      <c r="G10" s="156">
        <v>98.6</v>
      </c>
      <c r="H10" s="156" t="s">
        <v>12</v>
      </c>
      <c r="I10" s="156">
        <v>125.4</v>
      </c>
      <c r="J10" s="156">
        <v>117.9</v>
      </c>
      <c r="K10" s="157">
        <v>108.4</v>
      </c>
      <c r="L10" s="157">
        <v>109.8</v>
      </c>
      <c r="M10" s="156">
        <v>103.2</v>
      </c>
      <c r="N10" s="156">
        <v>98.2</v>
      </c>
      <c r="O10" s="156">
        <v>98.4</v>
      </c>
      <c r="P10" s="156">
        <v>99.4</v>
      </c>
      <c r="Q10" s="156">
        <v>98.5</v>
      </c>
      <c r="R10" s="156">
        <v>99.4</v>
      </c>
      <c r="S10" s="158" t="s">
        <v>97</v>
      </c>
      <c r="T10" s="158" t="s">
        <v>12</v>
      </c>
      <c r="U10" s="227" t="str">
        <f>C10</f>
        <v>平成18年</v>
      </c>
      <c r="V10" s="20"/>
    </row>
    <row r="11" spans="2:22" ht="15.75" customHeight="1">
      <c r="B11" s="237"/>
      <c r="C11" s="227" t="s">
        <v>39</v>
      </c>
      <c r="D11" s="156">
        <v>107</v>
      </c>
      <c r="E11" s="156">
        <v>105.5</v>
      </c>
      <c r="F11" s="156">
        <v>103.9</v>
      </c>
      <c r="G11" s="156">
        <v>98.9</v>
      </c>
      <c r="H11" s="156" t="s">
        <v>12</v>
      </c>
      <c r="I11" s="156">
        <v>124.6</v>
      </c>
      <c r="J11" s="156">
        <v>128.1</v>
      </c>
      <c r="K11" s="156">
        <v>103.4</v>
      </c>
      <c r="L11" s="156">
        <v>90.6</v>
      </c>
      <c r="M11" s="156">
        <v>97.7</v>
      </c>
      <c r="N11" s="156">
        <v>88.3</v>
      </c>
      <c r="O11" s="156">
        <v>100.5</v>
      </c>
      <c r="P11" s="156">
        <v>98.1</v>
      </c>
      <c r="Q11" s="156">
        <v>98.2</v>
      </c>
      <c r="R11" s="156">
        <v>103.3</v>
      </c>
      <c r="S11" s="158" t="s">
        <v>97</v>
      </c>
      <c r="T11" s="158" t="s">
        <v>12</v>
      </c>
      <c r="U11" s="227" t="str">
        <f>C11</f>
        <v>平成19年</v>
      </c>
      <c r="V11" s="20"/>
    </row>
    <row r="12" spans="2:22" ht="15.75" customHeight="1">
      <c r="B12" s="237"/>
      <c r="C12" s="227" t="s">
        <v>42</v>
      </c>
      <c r="D12" s="156">
        <v>98.9</v>
      </c>
      <c r="E12" s="156">
        <v>89.6</v>
      </c>
      <c r="F12" s="156">
        <v>97.1</v>
      </c>
      <c r="G12" s="156">
        <v>99.4</v>
      </c>
      <c r="H12" s="156" t="s">
        <v>12</v>
      </c>
      <c r="I12" s="156">
        <v>96.5</v>
      </c>
      <c r="J12" s="156">
        <v>123.8</v>
      </c>
      <c r="K12" s="156">
        <v>110.2</v>
      </c>
      <c r="L12" s="156">
        <v>86.3</v>
      </c>
      <c r="M12" s="156">
        <v>96.8</v>
      </c>
      <c r="N12" s="156">
        <v>73.1</v>
      </c>
      <c r="O12" s="156">
        <v>98.6</v>
      </c>
      <c r="P12" s="156">
        <v>96.4</v>
      </c>
      <c r="Q12" s="156">
        <v>99.4</v>
      </c>
      <c r="R12" s="156">
        <v>100.9</v>
      </c>
      <c r="S12" s="158" t="s">
        <v>97</v>
      </c>
      <c r="T12" s="158" t="s">
        <v>12</v>
      </c>
      <c r="U12" s="227" t="str">
        <f>C12</f>
        <v>平成20年</v>
      </c>
      <c r="V12" s="20"/>
    </row>
    <row r="13" spans="2:22" ht="15.75" customHeight="1">
      <c r="B13" s="237"/>
      <c r="C13" s="227" t="s">
        <v>50</v>
      </c>
      <c r="D13" s="156">
        <v>82.7</v>
      </c>
      <c r="E13" s="156">
        <v>82.7</v>
      </c>
      <c r="F13" s="156">
        <v>74.4</v>
      </c>
      <c r="G13" s="156">
        <v>68.8</v>
      </c>
      <c r="H13" s="156" t="s">
        <v>99</v>
      </c>
      <c r="I13" s="156">
        <v>70.2</v>
      </c>
      <c r="J13" s="156">
        <v>80.6</v>
      </c>
      <c r="K13" s="156">
        <v>110.8</v>
      </c>
      <c r="L13" s="156">
        <v>77.2</v>
      </c>
      <c r="M13" s="156">
        <v>80.5</v>
      </c>
      <c r="N13" s="156">
        <v>54</v>
      </c>
      <c r="O13" s="156">
        <v>96.2</v>
      </c>
      <c r="P13" s="156">
        <v>77.2</v>
      </c>
      <c r="Q13" s="156">
        <v>104.5</v>
      </c>
      <c r="R13" s="156">
        <v>86.4</v>
      </c>
      <c r="S13" s="158" t="s">
        <v>54</v>
      </c>
      <c r="T13" s="158" t="s">
        <v>12</v>
      </c>
      <c r="U13" s="227" t="str">
        <f>C13</f>
        <v>平成21年</v>
      </c>
      <c r="V13" s="20" t="s">
        <v>30</v>
      </c>
    </row>
    <row r="14" spans="2:22" ht="15.75" customHeight="1">
      <c r="B14" s="237"/>
      <c r="C14" s="227" t="s">
        <v>95</v>
      </c>
      <c r="D14" s="156">
        <v>102.8</v>
      </c>
      <c r="E14" s="156">
        <v>74.2</v>
      </c>
      <c r="F14" s="156">
        <v>77.8</v>
      </c>
      <c r="G14" s="156">
        <v>79.2</v>
      </c>
      <c r="H14" s="156" t="s">
        <v>99</v>
      </c>
      <c r="I14" s="156">
        <v>134.1</v>
      </c>
      <c r="J14" s="156">
        <v>104.1</v>
      </c>
      <c r="K14" s="156">
        <v>117</v>
      </c>
      <c r="L14" s="156">
        <v>78.8</v>
      </c>
      <c r="M14" s="156">
        <v>93.6</v>
      </c>
      <c r="N14" s="156">
        <v>66.1</v>
      </c>
      <c r="O14" s="156">
        <v>93.6</v>
      </c>
      <c r="P14" s="156">
        <v>87.5</v>
      </c>
      <c r="Q14" s="156">
        <v>98.1</v>
      </c>
      <c r="R14" s="156">
        <v>96.6</v>
      </c>
      <c r="S14" s="158" t="s">
        <v>97</v>
      </c>
      <c r="T14" s="158" t="s">
        <v>97</v>
      </c>
      <c r="U14" s="227" t="str">
        <f>C14</f>
        <v>平成22年</v>
      </c>
      <c r="V14" s="20"/>
    </row>
    <row r="15" spans="2:22" ht="15.75" customHeight="1">
      <c r="B15" s="237"/>
      <c r="C15" s="159" t="s">
        <v>63</v>
      </c>
      <c r="D15" s="239">
        <f>ROUND((D14-D13)/D13*100,1)</f>
        <v>24.3</v>
      </c>
      <c r="E15" s="239">
        <f>ROUND((E14-E13)/E13*100,1)</f>
        <v>-10.3</v>
      </c>
      <c r="F15" s="239">
        <f>ROUND((F14-F13)/F13*100,1)</f>
        <v>4.6</v>
      </c>
      <c r="G15" s="239">
        <f>ROUND((G14-G13)/G13*100,1)</f>
        <v>15.1</v>
      </c>
      <c r="H15" s="242" t="s">
        <v>57</v>
      </c>
      <c r="I15" s="239">
        <f aca="true" t="shared" si="0" ref="I15:R15">ROUND((I14-I13)/I13*100,1)</f>
        <v>91</v>
      </c>
      <c r="J15" s="239">
        <f t="shared" si="0"/>
        <v>29.2</v>
      </c>
      <c r="K15" s="239">
        <f t="shared" si="0"/>
        <v>5.6</v>
      </c>
      <c r="L15" s="239">
        <f t="shared" si="0"/>
        <v>2.1</v>
      </c>
      <c r="M15" s="239">
        <f t="shared" si="0"/>
        <v>16.3</v>
      </c>
      <c r="N15" s="239">
        <f t="shared" si="0"/>
        <v>22.4</v>
      </c>
      <c r="O15" s="239">
        <f t="shared" si="0"/>
        <v>-2.7</v>
      </c>
      <c r="P15" s="239">
        <f t="shared" si="0"/>
        <v>13.3</v>
      </c>
      <c r="Q15" s="239">
        <f t="shared" si="0"/>
        <v>-6.1</v>
      </c>
      <c r="R15" s="239">
        <f t="shared" si="0"/>
        <v>11.8</v>
      </c>
      <c r="S15" s="242" t="s">
        <v>57</v>
      </c>
      <c r="T15" s="244" t="s">
        <v>57</v>
      </c>
      <c r="U15" s="160" t="s">
        <v>63</v>
      </c>
      <c r="V15" s="26"/>
    </row>
    <row r="16" spans="2:22" ht="15.75" customHeight="1">
      <c r="B16" s="237"/>
      <c r="C16" s="161" t="str">
        <f>RIGHT(C14,LEN(C14)-2)&amp;"/"&amp;RIGHT(C13,LEN(C13)-2)</f>
        <v>22年/21年</v>
      </c>
      <c r="D16" s="240"/>
      <c r="E16" s="240"/>
      <c r="F16" s="240"/>
      <c r="G16" s="240"/>
      <c r="H16" s="243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3"/>
      <c r="T16" s="245"/>
      <c r="U16" s="162" t="str">
        <f aca="true" t="shared" si="1" ref="U16:U21">C16</f>
        <v>22年/21年</v>
      </c>
      <c r="V16" s="20"/>
    </row>
    <row r="17" spans="2:22" ht="15.75" customHeight="1">
      <c r="B17" s="237"/>
      <c r="C17" s="227" t="str">
        <f>C10&amp;"度"</f>
        <v>平成18年度</v>
      </c>
      <c r="D17" s="163">
        <v>107.7</v>
      </c>
      <c r="E17" s="163">
        <v>93.6</v>
      </c>
      <c r="F17" s="156">
        <v>105.6</v>
      </c>
      <c r="G17" s="163">
        <v>103.4</v>
      </c>
      <c r="H17" s="156" t="s">
        <v>12</v>
      </c>
      <c r="I17" s="163">
        <v>123.4</v>
      </c>
      <c r="J17" s="163">
        <v>121.2</v>
      </c>
      <c r="K17" s="164">
        <v>101.9</v>
      </c>
      <c r="L17" s="164">
        <v>112.9</v>
      </c>
      <c r="M17" s="164">
        <v>102.5</v>
      </c>
      <c r="N17" s="164">
        <v>97.3</v>
      </c>
      <c r="O17" s="164">
        <v>98.6</v>
      </c>
      <c r="P17" s="164">
        <v>98.7</v>
      </c>
      <c r="Q17" s="164">
        <v>98.7</v>
      </c>
      <c r="R17" s="164">
        <v>100.8</v>
      </c>
      <c r="S17" s="158" t="s">
        <v>97</v>
      </c>
      <c r="T17" s="158" t="s">
        <v>12</v>
      </c>
      <c r="U17" s="227" t="str">
        <f t="shared" si="1"/>
        <v>平成18年度</v>
      </c>
      <c r="V17" s="20"/>
    </row>
    <row r="18" spans="2:22" ht="15.75" customHeight="1">
      <c r="B18" s="237"/>
      <c r="C18" s="227" t="str">
        <f>C11&amp;"度"</f>
        <v>平成19年度</v>
      </c>
      <c r="D18" s="163">
        <v>106.2</v>
      </c>
      <c r="E18" s="163">
        <v>96.8</v>
      </c>
      <c r="F18" s="156">
        <v>104.2</v>
      </c>
      <c r="G18" s="163">
        <v>99.5</v>
      </c>
      <c r="H18" s="156" t="s">
        <v>12</v>
      </c>
      <c r="I18" s="163">
        <v>120.7</v>
      </c>
      <c r="J18" s="163">
        <v>132.5</v>
      </c>
      <c r="K18" s="164">
        <v>105.8</v>
      </c>
      <c r="L18" s="164">
        <v>85.1</v>
      </c>
      <c r="M18" s="164">
        <v>98.1</v>
      </c>
      <c r="N18" s="164">
        <v>81.8</v>
      </c>
      <c r="O18" s="164">
        <v>99.7</v>
      </c>
      <c r="P18" s="164">
        <v>98.2</v>
      </c>
      <c r="Q18" s="164">
        <v>99.5</v>
      </c>
      <c r="R18" s="164">
        <v>103.3</v>
      </c>
      <c r="S18" s="158" t="s">
        <v>97</v>
      </c>
      <c r="T18" s="158" t="s">
        <v>12</v>
      </c>
      <c r="U18" s="227" t="str">
        <f t="shared" si="1"/>
        <v>平成19年度</v>
      </c>
      <c r="V18" s="21"/>
    </row>
    <row r="19" spans="2:41" ht="15.75" customHeight="1">
      <c r="B19" s="237"/>
      <c r="C19" s="227" t="str">
        <f>C12&amp;"度"</f>
        <v>平成20年度</v>
      </c>
      <c r="D19" s="163">
        <v>90.4</v>
      </c>
      <c r="E19" s="163">
        <v>85.2</v>
      </c>
      <c r="F19" s="156">
        <v>84.2</v>
      </c>
      <c r="G19" s="163">
        <v>91.6</v>
      </c>
      <c r="H19" s="156" t="s">
        <v>12</v>
      </c>
      <c r="I19" s="163">
        <v>80.4</v>
      </c>
      <c r="J19" s="163">
        <v>102.5</v>
      </c>
      <c r="K19" s="164">
        <v>110.5</v>
      </c>
      <c r="L19" s="164">
        <v>84.2</v>
      </c>
      <c r="M19" s="164">
        <v>86.4</v>
      </c>
      <c r="N19" s="164">
        <v>66.7</v>
      </c>
      <c r="O19" s="164">
        <v>96.7</v>
      </c>
      <c r="P19" s="164">
        <v>91.4</v>
      </c>
      <c r="Q19" s="164">
        <v>98.6</v>
      </c>
      <c r="R19" s="164">
        <v>95.7</v>
      </c>
      <c r="S19" s="158" t="s">
        <v>97</v>
      </c>
      <c r="T19" s="158" t="s">
        <v>12</v>
      </c>
      <c r="U19" s="227" t="str">
        <f t="shared" si="1"/>
        <v>平成20年度</v>
      </c>
      <c r="V19" s="20" t="s">
        <v>31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2:41" ht="15.75" customHeight="1">
      <c r="B20" s="237"/>
      <c r="C20" s="227" t="str">
        <f>C13&amp;"度"</f>
        <v>平成21年度</v>
      </c>
      <c r="D20" s="163">
        <v>89.7</v>
      </c>
      <c r="E20" s="163">
        <v>83.9</v>
      </c>
      <c r="F20" s="156">
        <v>81</v>
      </c>
      <c r="G20" s="163">
        <v>68</v>
      </c>
      <c r="H20" s="156" t="s">
        <v>99</v>
      </c>
      <c r="I20" s="163">
        <v>88.4</v>
      </c>
      <c r="J20" s="163">
        <v>93.5</v>
      </c>
      <c r="K20" s="164">
        <v>112.3</v>
      </c>
      <c r="L20" s="164">
        <v>77.9</v>
      </c>
      <c r="M20" s="164">
        <v>88.2</v>
      </c>
      <c r="N20" s="164">
        <v>57.7</v>
      </c>
      <c r="O20" s="164">
        <v>98</v>
      </c>
      <c r="P20" s="164">
        <v>78.5</v>
      </c>
      <c r="Q20" s="164">
        <v>105.5</v>
      </c>
      <c r="R20" s="164">
        <v>89.6</v>
      </c>
      <c r="S20" s="158" t="s">
        <v>97</v>
      </c>
      <c r="T20" s="158" t="s">
        <v>12</v>
      </c>
      <c r="U20" s="227" t="str">
        <f t="shared" si="1"/>
        <v>平成21年度</v>
      </c>
      <c r="V20" s="2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2:41" ht="15.75" customHeight="1">
      <c r="B21" s="237"/>
      <c r="C21" s="227" t="str">
        <f>C14&amp;"度"</f>
        <v>平成22年度</v>
      </c>
      <c r="D21" s="163">
        <v>102.2</v>
      </c>
      <c r="E21" s="163">
        <v>81.9</v>
      </c>
      <c r="F21" s="156">
        <v>77.3</v>
      </c>
      <c r="G21" s="163">
        <v>82.6</v>
      </c>
      <c r="H21" s="156" t="s">
        <v>99</v>
      </c>
      <c r="I21" s="163">
        <v>131.2</v>
      </c>
      <c r="J21" s="163">
        <v>101.9</v>
      </c>
      <c r="K21" s="164">
        <v>119.5</v>
      </c>
      <c r="L21" s="164">
        <v>74.8</v>
      </c>
      <c r="M21" s="164">
        <v>95.3</v>
      </c>
      <c r="N21" s="164">
        <v>65.7</v>
      </c>
      <c r="O21" s="164">
        <v>92.1</v>
      </c>
      <c r="P21" s="164">
        <v>89.8</v>
      </c>
      <c r="Q21" s="164">
        <v>95.3</v>
      </c>
      <c r="R21" s="164">
        <v>98</v>
      </c>
      <c r="S21" s="158" t="s">
        <v>97</v>
      </c>
      <c r="T21" s="158" t="s">
        <v>97</v>
      </c>
      <c r="U21" s="227" t="str">
        <f t="shared" si="1"/>
        <v>平成22年度</v>
      </c>
      <c r="V21" s="2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2:22" ht="15.75" customHeight="1">
      <c r="B22" s="237"/>
      <c r="C22" s="159" t="s">
        <v>122</v>
      </c>
      <c r="D22" s="239">
        <f>ROUND((D21-D20)/D20*100,1)</f>
        <v>13.9</v>
      </c>
      <c r="E22" s="239">
        <f>ROUND((E21-E20)/E20*100,1)</f>
        <v>-2.4</v>
      </c>
      <c r="F22" s="239">
        <f>ROUND((F21-F20)/F20*100,1)</f>
        <v>-4.6</v>
      </c>
      <c r="G22" s="239">
        <f>ROUND((G21-G20)/G20*100,1)</f>
        <v>21.5</v>
      </c>
      <c r="H22" s="242" t="s">
        <v>57</v>
      </c>
      <c r="I22" s="239">
        <f aca="true" t="shared" si="2" ref="I22:R22">ROUND((I21-I20)/I20*100,1)</f>
        <v>48.4</v>
      </c>
      <c r="J22" s="239">
        <f t="shared" si="2"/>
        <v>9</v>
      </c>
      <c r="K22" s="239">
        <f t="shared" si="2"/>
        <v>6.4</v>
      </c>
      <c r="L22" s="239">
        <f t="shared" si="2"/>
        <v>-4</v>
      </c>
      <c r="M22" s="239">
        <f t="shared" si="2"/>
        <v>8</v>
      </c>
      <c r="N22" s="239">
        <f t="shared" si="2"/>
        <v>13.9</v>
      </c>
      <c r="O22" s="239">
        <f t="shared" si="2"/>
        <v>-6</v>
      </c>
      <c r="P22" s="239">
        <f t="shared" si="2"/>
        <v>14.4</v>
      </c>
      <c r="Q22" s="239">
        <f t="shared" si="2"/>
        <v>-9.7</v>
      </c>
      <c r="R22" s="239">
        <f t="shared" si="2"/>
        <v>9.4</v>
      </c>
      <c r="S22" s="242" t="s">
        <v>57</v>
      </c>
      <c r="T22" s="246" t="s">
        <v>57</v>
      </c>
      <c r="U22" s="160" t="s">
        <v>122</v>
      </c>
      <c r="V22" s="21"/>
    </row>
    <row r="23" spans="2:22" ht="15.75" customHeight="1">
      <c r="B23" s="238"/>
      <c r="C23" s="161" t="str">
        <f>RIGHT(C21,LEN(C21)-2)&amp;"/"&amp;RIGHT(C20,LEN(C20)-2)</f>
        <v>22年度/21年度</v>
      </c>
      <c r="D23" s="240"/>
      <c r="E23" s="240"/>
      <c r="F23" s="240"/>
      <c r="G23" s="240"/>
      <c r="H23" s="243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3"/>
      <c r="T23" s="247"/>
      <c r="U23" s="162" t="str">
        <f>C23</f>
        <v>22年度/21年度</v>
      </c>
      <c r="V23" s="28"/>
    </row>
    <row r="24" spans="2:22" ht="15.75" customHeight="1">
      <c r="B24" s="236" t="s">
        <v>115</v>
      </c>
      <c r="C24" s="153" t="s">
        <v>1</v>
      </c>
      <c r="D24" s="166">
        <v>10000</v>
      </c>
      <c r="E24" s="166">
        <v>145.7</v>
      </c>
      <c r="F24" s="166">
        <v>192.2</v>
      </c>
      <c r="G24" s="166">
        <v>302.3</v>
      </c>
      <c r="H24" s="166">
        <v>227.3</v>
      </c>
      <c r="I24" s="166">
        <v>2035.8</v>
      </c>
      <c r="J24" s="166">
        <v>557.9</v>
      </c>
      <c r="K24" s="166">
        <v>145.6</v>
      </c>
      <c r="L24" s="166">
        <v>350.4</v>
      </c>
      <c r="M24" s="166">
        <v>1059.2</v>
      </c>
      <c r="N24" s="166">
        <v>256.1</v>
      </c>
      <c r="O24" s="166">
        <v>309.4</v>
      </c>
      <c r="P24" s="166">
        <v>690.3</v>
      </c>
      <c r="Q24" s="166">
        <v>2707.2</v>
      </c>
      <c r="R24" s="166">
        <v>1020.6</v>
      </c>
      <c r="S24" s="154">
        <v>614.4</v>
      </c>
      <c r="T24" s="154">
        <v>406.2</v>
      </c>
      <c r="U24" s="155" t="s">
        <v>1</v>
      </c>
      <c r="V24" s="17"/>
    </row>
    <row r="25" spans="2:22" ht="15.75" customHeight="1">
      <c r="B25" s="237"/>
      <c r="C25" s="227" t="str">
        <f>C10</f>
        <v>平成18年</v>
      </c>
      <c r="D25" s="156">
        <v>108.3</v>
      </c>
      <c r="E25" s="156">
        <v>92.9</v>
      </c>
      <c r="F25" s="156">
        <v>102.9</v>
      </c>
      <c r="G25" s="156">
        <v>108.6</v>
      </c>
      <c r="H25" s="156" t="s">
        <v>12</v>
      </c>
      <c r="I25" s="156">
        <v>128.7</v>
      </c>
      <c r="J25" s="156">
        <v>117.6</v>
      </c>
      <c r="K25" s="157">
        <v>111.9</v>
      </c>
      <c r="L25" s="157">
        <v>107.8</v>
      </c>
      <c r="M25" s="156">
        <v>103.3</v>
      </c>
      <c r="N25" s="156">
        <v>102.3</v>
      </c>
      <c r="O25" s="156">
        <v>102.4</v>
      </c>
      <c r="P25" s="156">
        <v>99</v>
      </c>
      <c r="Q25" s="156">
        <v>100.5</v>
      </c>
      <c r="R25" s="156">
        <v>99.9</v>
      </c>
      <c r="S25" s="158" t="s">
        <v>54</v>
      </c>
      <c r="T25" s="158" t="s">
        <v>12</v>
      </c>
      <c r="U25" s="227" t="str">
        <f>C25</f>
        <v>平成18年</v>
      </c>
      <c r="V25" s="20"/>
    </row>
    <row r="26" spans="2:22" ht="15.75" customHeight="1">
      <c r="B26" s="237"/>
      <c r="C26" s="227" t="str">
        <f>C11</f>
        <v>平成19年</v>
      </c>
      <c r="D26" s="156">
        <v>109.3</v>
      </c>
      <c r="E26" s="156">
        <v>109.5</v>
      </c>
      <c r="F26" s="156">
        <v>105.7</v>
      </c>
      <c r="G26" s="156">
        <v>104.4</v>
      </c>
      <c r="H26" s="156" t="s">
        <v>12</v>
      </c>
      <c r="I26" s="156">
        <v>129.9</v>
      </c>
      <c r="J26" s="156">
        <v>128.6</v>
      </c>
      <c r="K26" s="156">
        <v>106.8</v>
      </c>
      <c r="L26" s="156">
        <v>89.5</v>
      </c>
      <c r="M26" s="156">
        <v>98.2</v>
      </c>
      <c r="N26" s="156">
        <v>92.6</v>
      </c>
      <c r="O26" s="156">
        <v>105.1</v>
      </c>
      <c r="P26" s="156">
        <v>97.3</v>
      </c>
      <c r="Q26" s="156">
        <v>101.6</v>
      </c>
      <c r="R26" s="156">
        <v>102.7</v>
      </c>
      <c r="S26" s="158" t="s">
        <v>54</v>
      </c>
      <c r="T26" s="158" t="s">
        <v>12</v>
      </c>
      <c r="U26" s="227" t="str">
        <f>C26</f>
        <v>平成19年</v>
      </c>
      <c r="V26" s="20"/>
    </row>
    <row r="27" spans="2:22" ht="15.75" customHeight="1">
      <c r="B27" s="237"/>
      <c r="C27" s="227" t="str">
        <f>C12</f>
        <v>平成20年</v>
      </c>
      <c r="D27" s="156">
        <v>102.2</v>
      </c>
      <c r="E27" s="156">
        <v>90.6</v>
      </c>
      <c r="F27" s="156">
        <v>97.5</v>
      </c>
      <c r="G27" s="156">
        <v>100.1</v>
      </c>
      <c r="H27" s="156" t="s">
        <v>12</v>
      </c>
      <c r="I27" s="156">
        <v>96.3</v>
      </c>
      <c r="J27" s="156">
        <v>123.9</v>
      </c>
      <c r="K27" s="156">
        <v>121</v>
      </c>
      <c r="L27" s="156">
        <v>84.9</v>
      </c>
      <c r="M27" s="156">
        <v>95.6</v>
      </c>
      <c r="N27" s="156">
        <v>94.2</v>
      </c>
      <c r="O27" s="156">
        <v>100.1</v>
      </c>
      <c r="P27" s="156">
        <v>95.1</v>
      </c>
      <c r="Q27" s="156">
        <v>103.8</v>
      </c>
      <c r="R27" s="156">
        <v>108</v>
      </c>
      <c r="S27" s="158" t="s">
        <v>54</v>
      </c>
      <c r="T27" s="158" t="s">
        <v>12</v>
      </c>
      <c r="U27" s="227" t="str">
        <f>C27</f>
        <v>平成20年</v>
      </c>
      <c r="V27" s="20"/>
    </row>
    <row r="28" spans="2:22" ht="15.75" customHeight="1">
      <c r="B28" s="237"/>
      <c r="C28" s="227" t="str">
        <f>C13</f>
        <v>平成21年</v>
      </c>
      <c r="D28" s="156">
        <v>86.6</v>
      </c>
      <c r="E28" s="156">
        <v>89</v>
      </c>
      <c r="F28" s="156">
        <v>77.1</v>
      </c>
      <c r="G28" s="156">
        <v>71.4</v>
      </c>
      <c r="H28" s="156" t="s">
        <v>99</v>
      </c>
      <c r="I28" s="156">
        <v>60.9</v>
      </c>
      <c r="J28" s="156">
        <v>80.9</v>
      </c>
      <c r="K28" s="156">
        <v>116.9</v>
      </c>
      <c r="L28" s="156">
        <v>75</v>
      </c>
      <c r="M28" s="156">
        <v>79.2</v>
      </c>
      <c r="N28" s="156">
        <v>82.3</v>
      </c>
      <c r="O28" s="156">
        <v>101.7</v>
      </c>
      <c r="P28" s="156">
        <v>76.8</v>
      </c>
      <c r="Q28" s="156">
        <v>106.4</v>
      </c>
      <c r="R28" s="156">
        <v>89.5</v>
      </c>
      <c r="S28" s="158" t="s">
        <v>54</v>
      </c>
      <c r="T28" s="158" t="s">
        <v>12</v>
      </c>
      <c r="U28" s="227" t="str">
        <f>C28</f>
        <v>平成21年</v>
      </c>
      <c r="V28" s="20" t="s">
        <v>44</v>
      </c>
    </row>
    <row r="29" spans="2:22" ht="15.75" customHeight="1">
      <c r="B29" s="237"/>
      <c r="C29" s="227" t="str">
        <f>C14</f>
        <v>平成22年</v>
      </c>
      <c r="D29" s="156">
        <v>99.2</v>
      </c>
      <c r="E29" s="156">
        <v>89.6</v>
      </c>
      <c r="F29" s="156">
        <v>68</v>
      </c>
      <c r="G29" s="156">
        <v>82.1</v>
      </c>
      <c r="H29" s="156" t="s">
        <v>99</v>
      </c>
      <c r="I29" s="156">
        <v>104.9</v>
      </c>
      <c r="J29" s="156">
        <v>104.9</v>
      </c>
      <c r="K29" s="156">
        <v>126.3</v>
      </c>
      <c r="L29" s="156">
        <v>75.1</v>
      </c>
      <c r="M29" s="156">
        <v>93.8</v>
      </c>
      <c r="N29" s="156">
        <v>88.5</v>
      </c>
      <c r="O29" s="156">
        <v>98.4</v>
      </c>
      <c r="P29" s="156">
        <v>85.6</v>
      </c>
      <c r="Q29" s="156">
        <v>100.1</v>
      </c>
      <c r="R29" s="156">
        <v>101.5</v>
      </c>
      <c r="S29" s="158" t="s">
        <v>97</v>
      </c>
      <c r="T29" s="158" t="s">
        <v>97</v>
      </c>
      <c r="U29" s="227" t="str">
        <f>C29</f>
        <v>平成22年</v>
      </c>
      <c r="V29" s="20"/>
    </row>
    <row r="30" spans="2:22" ht="15.75" customHeight="1">
      <c r="B30" s="237"/>
      <c r="C30" s="159" t="s">
        <v>63</v>
      </c>
      <c r="D30" s="239">
        <f>ROUND((D29-D28)/D28*100,1)</f>
        <v>14.5</v>
      </c>
      <c r="E30" s="239">
        <f>ROUND((E29-E28)/E28*100,1)</f>
        <v>0.7</v>
      </c>
      <c r="F30" s="239">
        <f>ROUND((F29-F28)/F28*100,1)</f>
        <v>-11.8</v>
      </c>
      <c r="G30" s="239">
        <f>ROUND((G29-G28)/G28*100,1)</f>
        <v>15</v>
      </c>
      <c r="H30" s="242" t="s">
        <v>57</v>
      </c>
      <c r="I30" s="239">
        <f aca="true" t="shared" si="3" ref="I30:R30">ROUND((I29-I28)/I28*100,1)</f>
        <v>72.2</v>
      </c>
      <c r="J30" s="239">
        <f t="shared" si="3"/>
        <v>29.7</v>
      </c>
      <c r="K30" s="239">
        <f t="shared" si="3"/>
        <v>8</v>
      </c>
      <c r="L30" s="239">
        <f t="shared" si="3"/>
        <v>0.1</v>
      </c>
      <c r="M30" s="239">
        <f t="shared" si="3"/>
        <v>18.4</v>
      </c>
      <c r="N30" s="239">
        <f t="shared" si="3"/>
        <v>7.5</v>
      </c>
      <c r="O30" s="239">
        <f t="shared" si="3"/>
        <v>-3.2</v>
      </c>
      <c r="P30" s="239">
        <f t="shared" si="3"/>
        <v>11.5</v>
      </c>
      <c r="Q30" s="239">
        <f t="shared" si="3"/>
        <v>-5.9</v>
      </c>
      <c r="R30" s="239">
        <f t="shared" si="3"/>
        <v>13.4</v>
      </c>
      <c r="S30" s="242" t="s">
        <v>57</v>
      </c>
      <c r="T30" s="246" t="s">
        <v>57</v>
      </c>
      <c r="U30" s="160" t="s">
        <v>63</v>
      </c>
      <c r="V30" s="20"/>
    </row>
    <row r="31" spans="2:22" ht="15.75" customHeight="1">
      <c r="B31" s="237"/>
      <c r="C31" s="161" t="str">
        <f aca="true" t="shared" si="4" ref="C31:C36">C16</f>
        <v>22年/21年</v>
      </c>
      <c r="D31" s="240"/>
      <c r="E31" s="240"/>
      <c r="F31" s="240"/>
      <c r="G31" s="240"/>
      <c r="H31" s="243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3"/>
      <c r="T31" s="247"/>
      <c r="U31" s="162" t="str">
        <f aca="true" t="shared" si="5" ref="U31:U36">C31</f>
        <v>22年/21年</v>
      </c>
      <c r="V31" s="20"/>
    </row>
    <row r="32" spans="2:22" ht="15.75" customHeight="1">
      <c r="B32" s="237"/>
      <c r="C32" s="227" t="str">
        <f t="shared" si="4"/>
        <v>平成18年度</v>
      </c>
      <c r="D32" s="163">
        <v>108.5</v>
      </c>
      <c r="E32" s="163">
        <v>101.3</v>
      </c>
      <c r="F32" s="156">
        <v>105.8</v>
      </c>
      <c r="G32" s="163">
        <v>111</v>
      </c>
      <c r="H32" s="156" t="s">
        <v>12</v>
      </c>
      <c r="I32" s="163">
        <v>126.5</v>
      </c>
      <c r="J32" s="163">
        <v>121</v>
      </c>
      <c r="K32" s="164">
        <v>107.9</v>
      </c>
      <c r="L32" s="164">
        <v>112.5</v>
      </c>
      <c r="M32" s="164">
        <v>102.4</v>
      </c>
      <c r="N32" s="164">
        <v>100.3</v>
      </c>
      <c r="O32" s="164">
        <v>102.4</v>
      </c>
      <c r="P32" s="164">
        <v>98</v>
      </c>
      <c r="Q32" s="164">
        <v>100.9</v>
      </c>
      <c r="R32" s="164">
        <v>101.5</v>
      </c>
      <c r="S32" s="158" t="s">
        <v>54</v>
      </c>
      <c r="T32" s="158" t="s">
        <v>12</v>
      </c>
      <c r="U32" s="227" t="str">
        <f t="shared" si="5"/>
        <v>平成18年度</v>
      </c>
      <c r="V32" s="20"/>
    </row>
    <row r="33" spans="2:22" ht="15.75" customHeight="1">
      <c r="B33" s="237"/>
      <c r="C33" s="227" t="str">
        <f t="shared" si="4"/>
        <v>平成19年度</v>
      </c>
      <c r="D33" s="156">
        <v>108.8</v>
      </c>
      <c r="E33" s="156">
        <v>105.2</v>
      </c>
      <c r="F33" s="156">
        <v>104.8</v>
      </c>
      <c r="G33" s="156">
        <v>102.7</v>
      </c>
      <c r="H33" s="156" t="s">
        <v>12</v>
      </c>
      <c r="I33" s="156">
        <v>125.5</v>
      </c>
      <c r="J33" s="156">
        <v>133.2</v>
      </c>
      <c r="K33" s="156">
        <v>108.3</v>
      </c>
      <c r="L33" s="156">
        <v>83.7</v>
      </c>
      <c r="M33" s="156">
        <v>98.2</v>
      </c>
      <c r="N33" s="156">
        <v>92.8</v>
      </c>
      <c r="O33" s="156">
        <v>104.4</v>
      </c>
      <c r="P33" s="156">
        <v>97.5</v>
      </c>
      <c r="Q33" s="156">
        <v>101.8</v>
      </c>
      <c r="R33" s="156">
        <v>104.6</v>
      </c>
      <c r="S33" s="158" t="s">
        <v>54</v>
      </c>
      <c r="T33" s="158" t="s">
        <v>12</v>
      </c>
      <c r="U33" s="227" t="str">
        <f t="shared" si="5"/>
        <v>平成19年度</v>
      </c>
      <c r="V33" s="21"/>
    </row>
    <row r="34" spans="2:41" ht="15.75" customHeight="1">
      <c r="B34" s="237"/>
      <c r="C34" s="227" t="str">
        <f t="shared" si="4"/>
        <v>平成20年度</v>
      </c>
      <c r="D34" s="156">
        <v>94.8</v>
      </c>
      <c r="E34" s="156">
        <v>84.5</v>
      </c>
      <c r="F34" s="156">
        <v>87.4</v>
      </c>
      <c r="G34" s="156">
        <v>93.8</v>
      </c>
      <c r="H34" s="156" t="s">
        <v>12</v>
      </c>
      <c r="I34" s="156">
        <v>79.2</v>
      </c>
      <c r="J34" s="156">
        <v>102.5</v>
      </c>
      <c r="K34" s="156">
        <v>121.4</v>
      </c>
      <c r="L34" s="156">
        <v>83.2</v>
      </c>
      <c r="M34" s="156">
        <v>84</v>
      </c>
      <c r="N34" s="156">
        <v>89.9</v>
      </c>
      <c r="O34" s="156">
        <v>97.7</v>
      </c>
      <c r="P34" s="156">
        <v>90.4</v>
      </c>
      <c r="Q34" s="156">
        <v>104.3</v>
      </c>
      <c r="R34" s="156">
        <v>101.5</v>
      </c>
      <c r="S34" s="158" t="s">
        <v>55</v>
      </c>
      <c r="T34" s="158" t="s">
        <v>12</v>
      </c>
      <c r="U34" s="227" t="str">
        <f t="shared" si="5"/>
        <v>平成20年度</v>
      </c>
      <c r="V34" s="20" t="s">
        <v>45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2:41" ht="15.75" customHeight="1">
      <c r="B35" s="237"/>
      <c r="C35" s="227" t="str">
        <f t="shared" si="4"/>
        <v>平成21年度</v>
      </c>
      <c r="D35" s="156">
        <v>91.5</v>
      </c>
      <c r="E35" s="156">
        <v>90</v>
      </c>
      <c r="F35" s="156">
        <v>80</v>
      </c>
      <c r="G35" s="156">
        <v>71.2</v>
      </c>
      <c r="H35" s="156" t="s">
        <v>99</v>
      </c>
      <c r="I35" s="156">
        <v>73.3</v>
      </c>
      <c r="J35" s="156">
        <v>94.1</v>
      </c>
      <c r="K35" s="156">
        <v>118.4</v>
      </c>
      <c r="L35" s="156">
        <v>74.4</v>
      </c>
      <c r="M35" s="156">
        <v>87.9</v>
      </c>
      <c r="N35" s="156">
        <v>84.6</v>
      </c>
      <c r="O35" s="156">
        <v>103.7</v>
      </c>
      <c r="P35" s="156">
        <v>77.4</v>
      </c>
      <c r="Q35" s="156">
        <v>106.9</v>
      </c>
      <c r="R35" s="156">
        <v>93.3</v>
      </c>
      <c r="S35" s="158" t="s">
        <v>55</v>
      </c>
      <c r="T35" s="158" t="s">
        <v>12</v>
      </c>
      <c r="U35" s="227" t="str">
        <f t="shared" si="5"/>
        <v>平成21年度</v>
      </c>
      <c r="V35" s="21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2:41" ht="15.75" customHeight="1">
      <c r="B36" s="237"/>
      <c r="C36" s="227" t="str">
        <f t="shared" si="4"/>
        <v>平成22年度</v>
      </c>
      <c r="D36" s="156">
        <v>98.5</v>
      </c>
      <c r="E36" s="156">
        <v>96</v>
      </c>
      <c r="F36" s="156">
        <v>66.1</v>
      </c>
      <c r="G36" s="156">
        <v>82.8</v>
      </c>
      <c r="H36" s="156" t="s">
        <v>99</v>
      </c>
      <c r="I36" s="156">
        <v>102.4</v>
      </c>
      <c r="J36" s="156">
        <v>102.8</v>
      </c>
      <c r="K36" s="156">
        <v>129</v>
      </c>
      <c r="L36" s="156">
        <v>72.1</v>
      </c>
      <c r="M36" s="156">
        <v>96.3</v>
      </c>
      <c r="N36" s="156">
        <v>88.1</v>
      </c>
      <c r="O36" s="156">
        <v>97.7</v>
      </c>
      <c r="P36" s="156">
        <v>88</v>
      </c>
      <c r="Q36" s="156">
        <v>98.1</v>
      </c>
      <c r="R36" s="156">
        <v>102.8</v>
      </c>
      <c r="S36" s="158" t="s">
        <v>97</v>
      </c>
      <c r="T36" s="158" t="s">
        <v>97</v>
      </c>
      <c r="U36" s="227" t="str">
        <f t="shared" si="5"/>
        <v>平成22年度</v>
      </c>
      <c r="V36" s="21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2:22" ht="15.75" customHeight="1">
      <c r="B37" s="237"/>
      <c r="C37" s="159" t="s">
        <v>122</v>
      </c>
      <c r="D37" s="239">
        <f>ROUND((D36-D35)/D35*100,1)</f>
        <v>7.7</v>
      </c>
      <c r="E37" s="239">
        <f>ROUND((E36-E35)/E35*100,1)</f>
        <v>6.7</v>
      </c>
      <c r="F37" s="239">
        <f>ROUND((F36-F35)/F35*100,1)</f>
        <v>-17.4</v>
      </c>
      <c r="G37" s="239">
        <f>ROUND((G36-G35)/G35*100,1)</f>
        <v>16.3</v>
      </c>
      <c r="H37" s="242" t="s">
        <v>57</v>
      </c>
      <c r="I37" s="239">
        <f aca="true" t="shared" si="6" ref="I37:R37">ROUND((I36-I35)/I35*100,1)</f>
        <v>39.7</v>
      </c>
      <c r="J37" s="239">
        <f t="shared" si="6"/>
        <v>9.2</v>
      </c>
      <c r="K37" s="239">
        <f t="shared" si="6"/>
        <v>9</v>
      </c>
      <c r="L37" s="239">
        <f t="shared" si="6"/>
        <v>-3.1</v>
      </c>
      <c r="M37" s="239">
        <f t="shared" si="6"/>
        <v>9.6</v>
      </c>
      <c r="N37" s="239">
        <f t="shared" si="6"/>
        <v>4.1</v>
      </c>
      <c r="O37" s="239">
        <f t="shared" si="6"/>
        <v>-5.8</v>
      </c>
      <c r="P37" s="239">
        <f t="shared" si="6"/>
        <v>13.7</v>
      </c>
      <c r="Q37" s="239">
        <f t="shared" si="6"/>
        <v>-8.2</v>
      </c>
      <c r="R37" s="239">
        <f t="shared" si="6"/>
        <v>10.2</v>
      </c>
      <c r="S37" s="242" t="s">
        <v>57</v>
      </c>
      <c r="T37" s="246" t="s">
        <v>57</v>
      </c>
      <c r="U37" s="160" t="s">
        <v>122</v>
      </c>
      <c r="V37" s="21"/>
    </row>
    <row r="38" spans="2:22" ht="15.75" customHeight="1">
      <c r="B38" s="238"/>
      <c r="C38" s="161" t="str">
        <f>C23</f>
        <v>22年度/21年度</v>
      </c>
      <c r="D38" s="240"/>
      <c r="E38" s="240"/>
      <c r="F38" s="240"/>
      <c r="G38" s="240"/>
      <c r="H38" s="243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3"/>
      <c r="T38" s="247"/>
      <c r="U38" s="162" t="str">
        <f>C38</f>
        <v>22年度/21年度</v>
      </c>
      <c r="V38" s="29"/>
    </row>
    <row r="39" spans="2:22" ht="15.75" customHeight="1">
      <c r="B39" s="236" t="s">
        <v>116</v>
      </c>
      <c r="C39" s="153" t="s">
        <v>1</v>
      </c>
      <c r="D39" s="166">
        <v>10000</v>
      </c>
      <c r="E39" s="166">
        <v>65.1</v>
      </c>
      <c r="F39" s="166">
        <v>82.2</v>
      </c>
      <c r="G39" s="166">
        <v>144.8</v>
      </c>
      <c r="H39" s="167" t="s">
        <v>56</v>
      </c>
      <c r="I39" s="166">
        <v>433.4</v>
      </c>
      <c r="J39" s="167" t="s">
        <v>56</v>
      </c>
      <c r="K39" s="166">
        <v>235.5</v>
      </c>
      <c r="L39" s="166">
        <v>733.8</v>
      </c>
      <c r="M39" s="166">
        <v>1676.4</v>
      </c>
      <c r="N39" s="166">
        <v>757.9</v>
      </c>
      <c r="O39" s="166">
        <v>763.9</v>
      </c>
      <c r="P39" s="166">
        <v>508.1</v>
      </c>
      <c r="Q39" s="166">
        <v>3021.3</v>
      </c>
      <c r="R39" s="166">
        <v>1577.6</v>
      </c>
      <c r="S39" s="154">
        <v>272.8</v>
      </c>
      <c r="T39" s="154">
        <v>1304.8</v>
      </c>
      <c r="U39" s="155" t="s">
        <v>1</v>
      </c>
      <c r="V39" s="17"/>
    </row>
    <row r="40" spans="2:22" ht="15.75" customHeight="1">
      <c r="B40" s="237"/>
      <c r="C40" s="227" t="str">
        <f>C25</f>
        <v>平成18年</v>
      </c>
      <c r="D40" s="163">
        <v>107.6</v>
      </c>
      <c r="E40" s="163">
        <v>172.7</v>
      </c>
      <c r="F40" s="156">
        <v>95</v>
      </c>
      <c r="G40" s="156" t="s">
        <v>12</v>
      </c>
      <c r="H40" s="168" t="s">
        <v>47</v>
      </c>
      <c r="I40" s="163">
        <v>90.2</v>
      </c>
      <c r="J40" s="168" t="s">
        <v>47</v>
      </c>
      <c r="K40" s="169">
        <v>106.4</v>
      </c>
      <c r="L40" s="169">
        <v>95.4</v>
      </c>
      <c r="M40" s="164">
        <v>98.4</v>
      </c>
      <c r="N40" s="164">
        <v>117.5</v>
      </c>
      <c r="O40" s="164">
        <v>107.2</v>
      </c>
      <c r="P40" s="164">
        <v>105.3</v>
      </c>
      <c r="Q40" s="164">
        <v>116.2</v>
      </c>
      <c r="R40" s="164">
        <v>108.7</v>
      </c>
      <c r="S40" s="158" t="s">
        <v>54</v>
      </c>
      <c r="T40" s="158" t="s">
        <v>12</v>
      </c>
      <c r="U40" s="227" t="str">
        <f>C40</f>
        <v>平成18年</v>
      </c>
      <c r="V40" s="20"/>
    </row>
    <row r="41" spans="2:22" ht="15.75" customHeight="1">
      <c r="B41" s="237"/>
      <c r="C41" s="227" t="str">
        <f>C26</f>
        <v>平成19年</v>
      </c>
      <c r="D41" s="163">
        <v>109.2</v>
      </c>
      <c r="E41" s="163">
        <v>128.5</v>
      </c>
      <c r="F41" s="156">
        <v>96.4</v>
      </c>
      <c r="G41" s="156" t="s">
        <v>12</v>
      </c>
      <c r="H41" s="168" t="s">
        <v>47</v>
      </c>
      <c r="I41" s="163">
        <v>92.5</v>
      </c>
      <c r="J41" s="168" t="s">
        <v>47</v>
      </c>
      <c r="K41" s="164">
        <v>130.4</v>
      </c>
      <c r="L41" s="164">
        <v>91.8</v>
      </c>
      <c r="M41" s="164">
        <v>96.1</v>
      </c>
      <c r="N41" s="164">
        <v>123.4</v>
      </c>
      <c r="O41" s="164">
        <v>97.1</v>
      </c>
      <c r="P41" s="164">
        <v>85.3</v>
      </c>
      <c r="Q41" s="164">
        <v>123.4</v>
      </c>
      <c r="R41" s="164">
        <v>116.4</v>
      </c>
      <c r="S41" s="158" t="s">
        <v>54</v>
      </c>
      <c r="T41" s="158" t="s">
        <v>12</v>
      </c>
      <c r="U41" s="227" t="str">
        <f>C41</f>
        <v>平成19年</v>
      </c>
      <c r="V41" s="20"/>
    </row>
    <row r="42" spans="2:22" ht="15.75" customHeight="1">
      <c r="B42" s="237"/>
      <c r="C42" s="227" t="str">
        <f>C27</f>
        <v>平成20年</v>
      </c>
      <c r="D42" s="163">
        <v>111</v>
      </c>
      <c r="E42" s="163">
        <v>164.4</v>
      </c>
      <c r="F42" s="156">
        <v>81.9</v>
      </c>
      <c r="G42" s="156" t="s">
        <v>12</v>
      </c>
      <c r="H42" s="168" t="s">
        <v>47</v>
      </c>
      <c r="I42" s="163">
        <v>70</v>
      </c>
      <c r="J42" s="168" t="s">
        <v>47</v>
      </c>
      <c r="K42" s="164">
        <v>144.3</v>
      </c>
      <c r="L42" s="164">
        <v>91.7</v>
      </c>
      <c r="M42" s="164">
        <v>95</v>
      </c>
      <c r="N42" s="164">
        <v>130.1</v>
      </c>
      <c r="O42" s="164">
        <v>96</v>
      </c>
      <c r="P42" s="164">
        <v>79.7</v>
      </c>
      <c r="Q42" s="164">
        <v>131.8</v>
      </c>
      <c r="R42" s="164">
        <v>114</v>
      </c>
      <c r="S42" s="158" t="s">
        <v>54</v>
      </c>
      <c r="T42" s="158" t="s">
        <v>12</v>
      </c>
      <c r="U42" s="227" t="str">
        <f>C42</f>
        <v>平成20年</v>
      </c>
      <c r="V42" s="20"/>
    </row>
    <row r="43" spans="2:22" ht="15.75" customHeight="1">
      <c r="B43" s="237"/>
      <c r="C43" s="227" t="str">
        <f>C28</f>
        <v>平成21年</v>
      </c>
      <c r="D43" s="163">
        <v>114</v>
      </c>
      <c r="E43" s="163">
        <v>231.8</v>
      </c>
      <c r="F43" s="156">
        <v>57.1</v>
      </c>
      <c r="G43" s="156" t="s">
        <v>99</v>
      </c>
      <c r="H43" s="168" t="s">
        <v>47</v>
      </c>
      <c r="I43" s="163">
        <v>68.1</v>
      </c>
      <c r="J43" s="168" t="s">
        <v>47</v>
      </c>
      <c r="K43" s="164">
        <v>148.9</v>
      </c>
      <c r="L43" s="164">
        <v>83</v>
      </c>
      <c r="M43" s="164">
        <v>105.6</v>
      </c>
      <c r="N43" s="164">
        <v>121.3</v>
      </c>
      <c r="O43" s="164">
        <v>102.8</v>
      </c>
      <c r="P43" s="164">
        <v>75.3</v>
      </c>
      <c r="Q43" s="164">
        <v>135.3</v>
      </c>
      <c r="R43" s="164">
        <v>120</v>
      </c>
      <c r="S43" s="158" t="s">
        <v>54</v>
      </c>
      <c r="T43" s="158" t="s">
        <v>12</v>
      </c>
      <c r="U43" s="227" t="str">
        <f>C43</f>
        <v>平成21年</v>
      </c>
      <c r="V43" s="20" t="s">
        <v>32</v>
      </c>
    </row>
    <row r="44" spans="2:22" ht="15.75" customHeight="1">
      <c r="B44" s="237"/>
      <c r="C44" s="227" t="str">
        <f>C29</f>
        <v>平成22年</v>
      </c>
      <c r="D44" s="163">
        <v>120.9</v>
      </c>
      <c r="E44" s="163">
        <v>139.4</v>
      </c>
      <c r="F44" s="156">
        <v>49.4</v>
      </c>
      <c r="G44" s="156" t="s">
        <v>99</v>
      </c>
      <c r="H44" s="168" t="s">
        <v>47</v>
      </c>
      <c r="I44" s="163">
        <v>81.2</v>
      </c>
      <c r="J44" s="168" t="s">
        <v>47</v>
      </c>
      <c r="K44" s="164">
        <v>216.1</v>
      </c>
      <c r="L44" s="164">
        <v>87.2</v>
      </c>
      <c r="M44" s="164">
        <v>108.9</v>
      </c>
      <c r="N44" s="164">
        <v>105.7</v>
      </c>
      <c r="O44" s="164">
        <v>90.6</v>
      </c>
      <c r="P44" s="164">
        <v>67</v>
      </c>
      <c r="Q44" s="164">
        <v>147.8</v>
      </c>
      <c r="R44" s="164">
        <v>139.6</v>
      </c>
      <c r="S44" s="158" t="s">
        <v>97</v>
      </c>
      <c r="T44" s="158" t="s">
        <v>97</v>
      </c>
      <c r="U44" s="227" t="str">
        <f>C44</f>
        <v>平成22年</v>
      </c>
      <c r="V44" s="20"/>
    </row>
    <row r="45" spans="2:22" ht="15.75" customHeight="1">
      <c r="B45" s="237"/>
      <c r="C45" s="159" t="s">
        <v>63</v>
      </c>
      <c r="D45" s="239">
        <f>ROUND((D44-D43)/D43*100,1)</f>
        <v>6.1</v>
      </c>
      <c r="E45" s="239">
        <f>ROUND((E44-E43)/E43*100,1)</f>
        <v>-39.9</v>
      </c>
      <c r="F45" s="239">
        <f>ROUND((F44-F43)/F43*100,1)</f>
        <v>-13.5</v>
      </c>
      <c r="G45" s="239" t="s">
        <v>100</v>
      </c>
      <c r="H45" s="248" t="s">
        <v>56</v>
      </c>
      <c r="I45" s="239">
        <f>ROUND((I44-I43)/I43*100,1)</f>
        <v>19.2</v>
      </c>
      <c r="J45" s="248" t="s">
        <v>56</v>
      </c>
      <c r="K45" s="239">
        <f aca="true" t="shared" si="7" ref="K45:R45">ROUND((K44-K43)/K43*100,1)</f>
        <v>45.1</v>
      </c>
      <c r="L45" s="239">
        <f t="shared" si="7"/>
        <v>5.1</v>
      </c>
      <c r="M45" s="239">
        <f t="shared" si="7"/>
        <v>3.1</v>
      </c>
      <c r="N45" s="239">
        <f t="shared" si="7"/>
        <v>-12.9</v>
      </c>
      <c r="O45" s="239">
        <f t="shared" si="7"/>
        <v>-11.9</v>
      </c>
      <c r="P45" s="239">
        <f t="shared" si="7"/>
        <v>-11</v>
      </c>
      <c r="Q45" s="239">
        <f t="shared" si="7"/>
        <v>9.2</v>
      </c>
      <c r="R45" s="239">
        <f t="shared" si="7"/>
        <v>16.3</v>
      </c>
      <c r="S45" s="242" t="s">
        <v>57</v>
      </c>
      <c r="T45" s="246" t="s">
        <v>57</v>
      </c>
      <c r="U45" s="160" t="s">
        <v>63</v>
      </c>
      <c r="V45" s="20"/>
    </row>
    <row r="46" spans="2:22" ht="15.75" customHeight="1">
      <c r="B46" s="237"/>
      <c r="C46" s="161" t="str">
        <f aca="true" t="shared" si="8" ref="C46:C51">C31</f>
        <v>22年/21年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3"/>
      <c r="T46" s="247"/>
      <c r="U46" s="162" t="str">
        <f aca="true" t="shared" si="9" ref="U46:U51">C46</f>
        <v>22年/21年</v>
      </c>
      <c r="V46" s="20"/>
    </row>
    <row r="47" spans="2:22" ht="15.75" customHeight="1">
      <c r="B47" s="237"/>
      <c r="C47" s="227" t="str">
        <f t="shared" si="8"/>
        <v>平成18年度</v>
      </c>
      <c r="D47" s="163">
        <v>108.2</v>
      </c>
      <c r="E47" s="163">
        <v>160.5</v>
      </c>
      <c r="F47" s="156">
        <v>93.7</v>
      </c>
      <c r="G47" s="156" t="s">
        <v>12</v>
      </c>
      <c r="H47" s="168" t="s">
        <v>47</v>
      </c>
      <c r="I47" s="163">
        <v>95.3</v>
      </c>
      <c r="J47" s="168" t="s">
        <v>47</v>
      </c>
      <c r="K47" s="164">
        <v>109.3</v>
      </c>
      <c r="L47" s="164">
        <v>94.8</v>
      </c>
      <c r="M47" s="164">
        <v>98.4</v>
      </c>
      <c r="N47" s="164">
        <v>121.1</v>
      </c>
      <c r="O47" s="164">
        <v>106.8</v>
      </c>
      <c r="P47" s="164">
        <v>100.6</v>
      </c>
      <c r="Q47" s="164">
        <v>118.6</v>
      </c>
      <c r="R47" s="164">
        <v>108.5</v>
      </c>
      <c r="S47" s="158" t="s">
        <v>54</v>
      </c>
      <c r="T47" s="158" t="s">
        <v>12</v>
      </c>
      <c r="U47" s="227" t="str">
        <f t="shared" si="9"/>
        <v>平成18年度</v>
      </c>
      <c r="V47" s="20"/>
    </row>
    <row r="48" spans="2:22" ht="15.75" customHeight="1">
      <c r="B48" s="237"/>
      <c r="C48" s="227" t="str">
        <f t="shared" si="8"/>
        <v>平成19年度</v>
      </c>
      <c r="D48" s="163">
        <v>108.8</v>
      </c>
      <c r="E48" s="163">
        <v>136.1</v>
      </c>
      <c r="F48" s="156">
        <v>89.6</v>
      </c>
      <c r="G48" s="156" t="s">
        <v>12</v>
      </c>
      <c r="H48" s="168" t="s">
        <v>47</v>
      </c>
      <c r="I48" s="163">
        <v>82.3</v>
      </c>
      <c r="J48" s="168" t="s">
        <v>47</v>
      </c>
      <c r="K48" s="164">
        <v>146.7</v>
      </c>
      <c r="L48" s="164">
        <v>91.7</v>
      </c>
      <c r="M48" s="164">
        <v>89.6</v>
      </c>
      <c r="N48" s="164">
        <v>121.4</v>
      </c>
      <c r="O48" s="164">
        <v>92.4</v>
      </c>
      <c r="P48" s="164">
        <v>81.8</v>
      </c>
      <c r="Q48" s="164">
        <v>125.8</v>
      </c>
      <c r="R48" s="164">
        <v>120.1</v>
      </c>
      <c r="S48" s="158" t="s">
        <v>54</v>
      </c>
      <c r="T48" s="158" t="s">
        <v>12</v>
      </c>
      <c r="U48" s="227" t="str">
        <f t="shared" si="9"/>
        <v>平成19年度</v>
      </c>
      <c r="V48" s="21"/>
    </row>
    <row r="49" spans="2:41" ht="15.75" customHeight="1">
      <c r="B49" s="237"/>
      <c r="C49" s="227" t="str">
        <f t="shared" si="8"/>
        <v>平成20年度</v>
      </c>
      <c r="D49" s="163">
        <v>112.8</v>
      </c>
      <c r="E49" s="163">
        <v>190.5</v>
      </c>
      <c r="F49" s="156">
        <v>80.8</v>
      </c>
      <c r="G49" s="156" t="s">
        <v>99</v>
      </c>
      <c r="H49" s="168" t="s">
        <v>47</v>
      </c>
      <c r="I49" s="163">
        <v>74.1</v>
      </c>
      <c r="J49" s="168" t="s">
        <v>47</v>
      </c>
      <c r="K49" s="164">
        <v>132.9</v>
      </c>
      <c r="L49" s="164">
        <v>90.7</v>
      </c>
      <c r="M49" s="164">
        <v>103.8</v>
      </c>
      <c r="N49" s="164">
        <v>133.5</v>
      </c>
      <c r="O49" s="164">
        <v>100.5</v>
      </c>
      <c r="P49" s="164">
        <v>80.5</v>
      </c>
      <c r="Q49" s="164">
        <v>131.8</v>
      </c>
      <c r="R49" s="164">
        <v>111.2</v>
      </c>
      <c r="S49" s="158" t="s">
        <v>58</v>
      </c>
      <c r="T49" s="158" t="s">
        <v>12</v>
      </c>
      <c r="U49" s="227" t="str">
        <f t="shared" si="9"/>
        <v>平成20年度</v>
      </c>
      <c r="V49" s="20" t="s">
        <v>33</v>
      </c>
      <c r="Y49" s="30"/>
      <c r="Z49" s="30"/>
      <c r="AA49" s="30"/>
      <c r="AB49" s="30"/>
      <c r="AC49" s="31"/>
      <c r="AD49" s="30"/>
      <c r="AE49" s="31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2:41" ht="15.75" customHeight="1">
      <c r="B50" s="237"/>
      <c r="C50" s="227" t="str">
        <f t="shared" si="8"/>
        <v>平成21年度</v>
      </c>
      <c r="D50" s="163">
        <v>114.8</v>
      </c>
      <c r="E50" s="163">
        <v>227.9</v>
      </c>
      <c r="F50" s="156">
        <v>52.2</v>
      </c>
      <c r="G50" s="156" t="s">
        <v>99</v>
      </c>
      <c r="H50" s="168" t="s">
        <v>47</v>
      </c>
      <c r="I50" s="163">
        <v>63.1</v>
      </c>
      <c r="J50" s="168" t="s">
        <v>47</v>
      </c>
      <c r="K50" s="164">
        <v>165.7</v>
      </c>
      <c r="L50" s="164">
        <v>83.3</v>
      </c>
      <c r="M50" s="164">
        <v>102.6</v>
      </c>
      <c r="N50" s="164">
        <v>115.3</v>
      </c>
      <c r="O50" s="164">
        <v>98.8</v>
      </c>
      <c r="P50" s="164">
        <v>72.3</v>
      </c>
      <c r="Q50" s="164">
        <v>138.9</v>
      </c>
      <c r="R50" s="164">
        <v>126.2</v>
      </c>
      <c r="S50" s="158" t="s">
        <v>58</v>
      </c>
      <c r="T50" s="158" t="s">
        <v>12</v>
      </c>
      <c r="U50" s="227" t="str">
        <f t="shared" si="9"/>
        <v>平成21年度</v>
      </c>
      <c r="V50" s="21"/>
      <c r="Y50" s="30"/>
      <c r="Z50" s="30"/>
      <c r="AA50" s="30"/>
      <c r="AB50" s="30"/>
      <c r="AC50" s="31"/>
      <c r="AD50" s="30"/>
      <c r="AE50" s="31"/>
      <c r="AF50" s="30"/>
      <c r="AG50" s="30"/>
      <c r="AH50" s="30"/>
      <c r="AI50" s="30"/>
      <c r="AJ50" s="30"/>
      <c r="AK50" s="30"/>
      <c r="AL50" s="30"/>
      <c r="AM50" s="30"/>
      <c r="AN50" s="30"/>
      <c r="AO50" s="30"/>
    </row>
    <row r="51" spans="2:41" ht="15.75" customHeight="1">
      <c r="B51" s="237"/>
      <c r="C51" s="227" t="str">
        <f t="shared" si="8"/>
        <v>平成22年度</v>
      </c>
      <c r="D51" s="163">
        <v>122.2</v>
      </c>
      <c r="E51" s="163">
        <v>102.9</v>
      </c>
      <c r="F51" s="156">
        <v>48.2</v>
      </c>
      <c r="G51" s="156" t="s">
        <v>99</v>
      </c>
      <c r="H51" s="168" t="s">
        <v>47</v>
      </c>
      <c r="I51" s="163">
        <v>93</v>
      </c>
      <c r="J51" s="168" t="s">
        <v>47</v>
      </c>
      <c r="K51" s="164">
        <v>225.4</v>
      </c>
      <c r="L51" s="164">
        <v>86.9</v>
      </c>
      <c r="M51" s="164">
        <v>112.6</v>
      </c>
      <c r="N51" s="164">
        <v>105.6</v>
      </c>
      <c r="O51" s="164">
        <v>92.7</v>
      </c>
      <c r="P51" s="164">
        <v>64.3</v>
      </c>
      <c r="Q51" s="164">
        <v>147.2</v>
      </c>
      <c r="R51" s="164">
        <v>142</v>
      </c>
      <c r="S51" s="158" t="s">
        <v>97</v>
      </c>
      <c r="T51" s="158" t="s">
        <v>97</v>
      </c>
      <c r="U51" s="227" t="str">
        <f t="shared" si="9"/>
        <v>平成22年度</v>
      </c>
      <c r="V51" s="21"/>
      <c r="Y51" s="30"/>
      <c r="Z51" s="30"/>
      <c r="AA51" s="30"/>
      <c r="AB51" s="30"/>
      <c r="AC51" s="31"/>
      <c r="AD51" s="30"/>
      <c r="AE51" s="31"/>
      <c r="AF51" s="30"/>
      <c r="AG51" s="30"/>
      <c r="AH51" s="30"/>
      <c r="AI51" s="30"/>
      <c r="AJ51" s="30"/>
      <c r="AK51" s="30"/>
      <c r="AL51" s="30"/>
      <c r="AM51" s="30"/>
      <c r="AN51" s="30"/>
      <c r="AO51" s="30"/>
    </row>
    <row r="52" spans="2:22" ht="15.75" customHeight="1">
      <c r="B52" s="237"/>
      <c r="C52" s="159" t="s">
        <v>122</v>
      </c>
      <c r="D52" s="239">
        <f>ROUND((D51-D50)/D50*100,1)</f>
        <v>6.4</v>
      </c>
      <c r="E52" s="239">
        <f>ROUND((E51-E50)/E50*100,1)</f>
        <v>-54.8</v>
      </c>
      <c r="F52" s="239">
        <f>ROUND((F51-F50)/F50*100,1)</f>
        <v>-7.7</v>
      </c>
      <c r="G52" s="239" t="s">
        <v>100</v>
      </c>
      <c r="H52" s="248" t="s">
        <v>56</v>
      </c>
      <c r="I52" s="239">
        <f>ROUND((I51-I50)/I50*100,1)</f>
        <v>47.4</v>
      </c>
      <c r="J52" s="248" t="s">
        <v>56</v>
      </c>
      <c r="K52" s="239">
        <f aca="true" t="shared" si="10" ref="K52:R52">ROUND((K51-K50)/K50*100,1)</f>
        <v>36</v>
      </c>
      <c r="L52" s="239">
        <f t="shared" si="10"/>
        <v>4.3</v>
      </c>
      <c r="M52" s="239">
        <f t="shared" si="10"/>
        <v>9.7</v>
      </c>
      <c r="N52" s="239">
        <f t="shared" si="10"/>
        <v>-8.4</v>
      </c>
      <c r="O52" s="239">
        <f t="shared" si="10"/>
        <v>-6.2</v>
      </c>
      <c r="P52" s="239">
        <f t="shared" si="10"/>
        <v>-11.1</v>
      </c>
      <c r="Q52" s="239">
        <f t="shared" si="10"/>
        <v>6</v>
      </c>
      <c r="R52" s="239">
        <f t="shared" si="10"/>
        <v>12.5</v>
      </c>
      <c r="S52" s="242" t="s">
        <v>57</v>
      </c>
      <c r="T52" s="246" t="s">
        <v>57</v>
      </c>
      <c r="U52" s="160" t="s">
        <v>122</v>
      </c>
      <c r="V52" s="26"/>
    </row>
    <row r="53" spans="2:22" ht="15.75" customHeight="1">
      <c r="B53" s="238"/>
      <c r="C53" s="161" t="str">
        <f>C38</f>
        <v>22年度/21年度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3"/>
      <c r="T53" s="247"/>
      <c r="U53" s="162" t="str">
        <f>C53</f>
        <v>22年度/21年度</v>
      </c>
      <c r="V53" s="32"/>
    </row>
    <row r="54" s="152" customFormat="1" ht="53.25"/>
  </sheetData>
  <sheetProtection/>
  <mergeCells count="106">
    <mergeCell ref="J52:J53"/>
    <mergeCell ref="D30:D31"/>
    <mergeCell ref="E30:E31"/>
    <mergeCell ref="F30:F31"/>
    <mergeCell ref="G30:G31"/>
    <mergeCell ref="D37:D38"/>
    <mergeCell ref="E37:E38"/>
    <mergeCell ref="F37:F38"/>
    <mergeCell ref="G52:G53"/>
    <mergeCell ref="H52:H53"/>
    <mergeCell ref="S52:S53"/>
    <mergeCell ref="T52:T53"/>
    <mergeCell ref="T45:T46"/>
    <mergeCell ref="Q52:Q53"/>
    <mergeCell ref="R52:R53"/>
    <mergeCell ref="I37:I38"/>
    <mergeCell ref="S45:S46"/>
    <mergeCell ref="R45:R46"/>
    <mergeCell ref="Q45:Q46"/>
    <mergeCell ref="N45:N46"/>
    <mergeCell ref="I15:I16"/>
    <mergeCell ref="D45:D46"/>
    <mergeCell ref="I45:I46"/>
    <mergeCell ref="H45:H46"/>
    <mergeCell ref="H37:H38"/>
    <mergeCell ref="E45:E46"/>
    <mergeCell ref="G45:G46"/>
    <mergeCell ref="D15:D16"/>
    <mergeCell ref="E15:E16"/>
    <mergeCell ref="F15:F16"/>
    <mergeCell ref="I52:I53"/>
    <mergeCell ref="M45:M46"/>
    <mergeCell ref="L45:L46"/>
    <mergeCell ref="J45:J46"/>
    <mergeCell ref="M15:M16"/>
    <mergeCell ref="M37:M38"/>
    <mergeCell ref="J37:J38"/>
    <mergeCell ref="K37:K38"/>
    <mergeCell ref="L37:L38"/>
    <mergeCell ref="K45:K46"/>
    <mergeCell ref="J15:J16"/>
    <mergeCell ref="K15:K16"/>
    <mergeCell ref="L15:L16"/>
    <mergeCell ref="G37:G38"/>
    <mergeCell ref="P45:P46"/>
    <mergeCell ref="O45:O46"/>
    <mergeCell ref="N15:N16"/>
    <mergeCell ref="G22:G23"/>
    <mergeCell ref="G15:G16"/>
    <mergeCell ref="H15:H16"/>
    <mergeCell ref="R37:R38"/>
    <mergeCell ref="S37:S38"/>
    <mergeCell ref="T37:T38"/>
    <mergeCell ref="P30:P31"/>
    <mergeCell ref="Q30:Q31"/>
    <mergeCell ref="R30:R31"/>
    <mergeCell ref="T22:T23"/>
    <mergeCell ref="O22:O23"/>
    <mergeCell ref="J30:J31"/>
    <mergeCell ref="K30:K31"/>
    <mergeCell ref="L30:L31"/>
    <mergeCell ref="N30:N31"/>
    <mergeCell ref="O30:O31"/>
    <mergeCell ref="T30:T31"/>
    <mergeCell ref="S30:S31"/>
    <mergeCell ref="M30:M31"/>
    <mergeCell ref="T15:T16"/>
    <mergeCell ref="J22:J23"/>
    <mergeCell ref="P22:P23"/>
    <mergeCell ref="Q22:Q23"/>
    <mergeCell ref="R22:R23"/>
    <mergeCell ref="K22:K23"/>
    <mergeCell ref="L22:L23"/>
    <mergeCell ref="M22:M23"/>
    <mergeCell ref="N22:N23"/>
    <mergeCell ref="S22:S23"/>
    <mergeCell ref="K52:K53"/>
    <mergeCell ref="Q15:Q16"/>
    <mergeCell ref="R15:R16"/>
    <mergeCell ref="S15:S16"/>
    <mergeCell ref="N37:N38"/>
    <mergeCell ref="O37:O38"/>
    <mergeCell ref="P37:P38"/>
    <mergeCell ref="Q37:Q38"/>
    <mergeCell ref="P15:P16"/>
    <mergeCell ref="O15:O16"/>
    <mergeCell ref="H4:O4"/>
    <mergeCell ref="H22:H23"/>
    <mergeCell ref="I22:I23"/>
    <mergeCell ref="N52:N53"/>
    <mergeCell ref="O52:O53"/>
    <mergeCell ref="P52:P53"/>
    <mergeCell ref="H30:H31"/>
    <mergeCell ref="I30:I31"/>
    <mergeCell ref="L52:L53"/>
    <mergeCell ref="M52:M53"/>
    <mergeCell ref="B9:B23"/>
    <mergeCell ref="B24:B38"/>
    <mergeCell ref="B39:B53"/>
    <mergeCell ref="D22:D23"/>
    <mergeCell ref="E22:E23"/>
    <mergeCell ref="F22:F23"/>
    <mergeCell ref="F45:F46"/>
    <mergeCell ref="D52:D53"/>
    <mergeCell ref="E52:E53"/>
    <mergeCell ref="F52:F53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L87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69" customWidth="1"/>
    <col min="2" max="2" width="8.00390625" style="1" customWidth="1"/>
    <col min="3" max="3" width="5.875" style="1" customWidth="1"/>
    <col min="4" max="12" width="8.125" style="69" customWidth="1"/>
    <col min="13" max="16384" width="9.00390625" style="69" customWidth="1"/>
  </cols>
  <sheetData>
    <row r="1" ht="13.5" customHeight="1"/>
    <row r="2" spans="1:12" ht="20.25" customHeight="1">
      <c r="A2" s="132"/>
      <c r="B2" s="127" t="s">
        <v>117</v>
      </c>
      <c r="C2" s="46"/>
      <c r="E2" s="241" t="s">
        <v>87</v>
      </c>
      <c r="F2" s="241"/>
      <c r="G2" s="241"/>
      <c r="H2" s="241"/>
      <c r="I2" s="241"/>
      <c r="J2" s="241"/>
      <c r="K2" s="114"/>
      <c r="L2" s="100" t="s">
        <v>98</v>
      </c>
    </row>
    <row r="3" spans="1:12" ht="10.5" customHeight="1">
      <c r="A3" s="3"/>
      <c r="B3" s="86"/>
      <c r="C3" s="87"/>
      <c r="D3" s="109"/>
      <c r="E3" s="115"/>
      <c r="F3" s="115"/>
      <c r="G3" s="115"/>
      <c r="H3" s="115"/>
      <c r="I3" s="115"/>
      <c r="J3" s="115"/>
      <c r="K3" s="115"/>
      <c r="L3" s="83"/>
    </row>
    <row r="4" spans="1:12" ht="10.5" customHeight="1">
      <c r="A4" s="3"/>
      <c r="B4" s="90"/>
      <c r="C4" s="16" t="s">
        <v>106</v>
      </c>
      <c r="D4" s="52" t="s">
        <v>13</v>
      </c>
      <c r="E4" s="47"/>
      <c r="F4" s="116"/>
      <c r="G4" s="116"/>
      <c r="H4" s="116"/>
      <c r="I4" s="116"/>
      <c r="J4" s="116"/>
      <c r="K4" s="117"/>
      <c r="L4" s="118"/>
    </row>
    <row r="5" spans="1:12" ht="10.5" customHeight="1">
      <c r="A5" s="3"/>
      <c r="B5" s="90"/>
      <c r="C5" s="19"/>
      <c r="D5" s="64" t="s">
        <v>78</v>
      </c>
      <c r="E5" s="52" t="s">
        <v>92</v>
      </c>
      <c r="F5" s="47"/>
      <c r="G5" s="119"/>
      <c r="H5" s="119"/>
      <c r="I5" s="47"/>
      <c r="J5" s="119"/>
      <c r="K5" s="120"/>
      <c r="L5" s="258" t="s">
        <v>34</v>
      </c>
    </row>
    <row r="6" spans="1:12" ht="10.5" customHeight="1">
      <c r="A6" s="3"/>
      <c r="B6" s="15" t="s">
        <v>27</v>
      </c>
      <c r="C6" s="74"/>
      <c r="D6" s="107" t="s">
        <v>77</v>
      </c>
      <c r="E6" s="56" t="s">
        <v>35</v>
      </c>
      <c r="F6" s="56" t="s">
        <v>3</v>
      </c>
      <c r="G6" s="259" t="s">
        <v>4</v>
      </c>
      <c r="H6" s="259" t="s">
        <v>5</v>
      </c>
      <c r="I6" s="56" t="s">
        <v>6</v>
      </c>
      <c r="J6" s="56" t="s">
        <v>88</v>
      </c>
      <c r="K6" s="56" t="s">
        <v>84</v>
      </c>
      <c r="L6" s="258"/>
    </row>
    <row r="7" spans="1:12" ht="10.5" customHeight="1">
      <c r="A7" s="3"/>
      <c r="B7" s="95"/>
      <c r="C7" s="93"/>
      <c r="D7" s="112"/>
      <c r="E7" s="56"/>
      <c r="F7" s="56"/>
      <c r="G7" s="260"/>
      <c r="H7" s="260"/>
      <c r="I7" s="56"/>
      <c r="J7" s="56" t="s">
        <v>36</v>
      </c>
      <c r="K7" s="56" t="s">
        <v>36</v>
      </c>
      <c r="L7" s="56"/>
    </row>
    <row r="8" spans="1:12" ht="10.5" customHeight="1">
      <c r="A8" s="3"/>
      <c r="B8" s="170" t="s">
        <v>1</v>
      </c>
      <c r="C8" s="172"/>
      <c r="D8" s="216">
        <v>10000</v>
      </c>
      <c r="E8" s="182">
        <v>3392.6</v>
      </c>
      <c r="F8" s="182">
        <v>1630.9</v>
      </c>
      <c r="G8" s="182">
        <v>433.9</v>
      </c>
      <c r="H8" s="182">
        <v>1197</v>
      </c>
      <c r="I8" s="182">
        <v>1761.7</v>
      </c>
      <c r="J8" s="182">
        <v>106.6</v>
      </c>
      <c r="K8" s="182">
        <v>1655.1</v>
      </c>
      <c r="L8" s="182">
        <v>6607.4</v>
      </c>
    </row>
    <row r="9" spans="1:12" ht="9.75" customHeight="1">
      <c r="A9" s="3"/>
      <c r="B9" s="173"/>
      <c r="C9" s="176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0.5" customHeight="1">
      <c r="A10" s="3"/>
      <c r="B10" s="173" t="str">
        <f>'業種分類２(生産原指数）'!B9</f>
        <v>平成18年</v>
      </c>
      <c r="C10" s="177">
        <v>1</v>
      </c>
      <c r="D10" s="174">
        <v>101.6</v>
      </c>
      <c r="E10" s="174">
        <v>84</v>
      </c>
      <c r="F10" s="174">
        <v>92.1</v>
      </c>
      <c r="G10" s="174">
        <v>88.5</v>
      </c>
      <c r="H10" s="174">
        <v>93.4</v>
      </c>
      <c r="I10" s="174">
        <v>76.5</v>
      </c>
      <c r="J10" s="174">
        <v>84.4</v>
      </c>
      <c r="K10" s="174">
        <v>76</v>
      </c>
      <c r="L10" s="175">
        <v>110.6</v>
      </c>
    </row>
    <row r="11" spans="1:12" ht="10.5" customHeight="1">
      <c r="A11" s="3"/>
      <c r="B11" s="173"/>
      <c r="C11" s="177">
        <v>2</v>
      </c>
      <c r="D11" s="174">
        <v>105.4</v>
      </c>
      <c r="E11" s="174">
        <v>99.4</v>
      </c>
      <c r="F11" s="174">
        <v>99.4</v>
      </c>
      <c r="G11" s="174">
        <v>94.8</v>
      </c>
      <c r="H11" s="174">
        <v>101</v>
      </c>
      <c r="I11" s="174">
        <v>99.3</v>
      </c>
      <c r="J11" s="174">
        <v>94.8</v>
      </c>
      <c r="K11" s="174">
        <v>99.6</v>
      </c>
      <c r="L11" s="175">
        <v>108.5</v>
      </c>
    </row>
    <row r="12" spans="1:12" ht="10.5" customHeight="1">
      <c r="A12" s="3"/>
      <c r="B12" s="173"/>
      <c r="C12" s="177">
        <v>3</v>
      </c>
      <c r="D12" s="174">
        <v>116</v>
      </c>
      <c r="E12" s="174">
        <v>107.7</v>
      </c>
      <c r="F12" s="174">
        <v>110.7</v>
      </c>
      <c r="G12" s="174">
        <v>132.4</v>
      </c>
      <c r="H12" s="174">
        <v>102.8</v>
      </c>
      <c r="I12" s="174">
        <v>105</v>
      </c>
      <c r="J12" s="174">
        <v>98.1</v>
      </c>
      <c r="K12" s="174">
        <v>105.4</v>
      </c>
      <c r="L12" s="175">
        <v>120.2</v>
      </c>
    </row>
    <row r="13" spans="1:12" ht="10.5" customHeight="1">
      <c r="A13" s="3"/>
      <c r="B13" s="173"/>
      <c r="C13" s="177">
        <v>4</v>
      </c>
      <c r="D13" s="217">
        <v>111.3</v>
      </c>
      <c r="E13" s="174">
        <v>103.3</v>
      </c>
      <c r="F13" s="174">
        <v>97.4</v>
      </c>
      <c r="G13" s="174">
        <v>117.1</v>
      </c>
      <c r="H13" s="174">
        <v>90.3</v>
      </c>
      <c r="I13" s="174">
        <v>108.6</v>
      </c>
      <c r="J13" s="174">
        <v>102.7</v>
      </c>
      <c r="K13" s="174">
        <v>109</v>
      </c>
      <c r="L13" s="175">
        <v>115.5</v>
      </c>
    </row>
    <row r="14" spans="1:12" ht="10.5" customHeight="1">
      <c r="A14" s="3"/>
      <c r="B14" s="173"/>
      <c r="C14" s="177">
        <v>5</v>
      </c>
      <c r="D14" s="217">
        <v>99.6</v>
      </c>
      <c r="E14" s="174">
        <v>100.3</v>
      </c>
      <c r="F14" s="174">
        <v>100.6</v>
      </c>
      <c r="G14" s="174">
        <v>122.5</v>
      </c>
      <c r="H14" s="174">
        <v>92.6</v>
      </c>
      <c r="I14" s="174">
        <v>100.2</v>
      </c>
      <c r="J14" s="174">
        <v>97.9</v>
      </c>
      <c r="K14" s="174">
        <v>100.3</v>
      </c>
      <c r="L14" s="175">
        <v>99.3</v>
      </c>
    </row>
    <row r="15" spans="1:12" ht="10.5" customHeight="1">
      <c r="A15" s="3"/>
      <c r="B15" s="173"/>
      <c r="C15" s="177">
        <v>6</v>
      </c>
      <c r="D15" s="217">
        <v>109.2</v>
      </c>
      <c r="E15" s="174">
        <v>105.4</v>
      </c>
      <c r="F15" s="174">
        <v>120.1</v>
      </c>
      <c r="G15" s="174">
        <v>178.4</v>
      </c>
      <c r="H15" s="174">
        <v>99</v>
      </c>
      <c r="I15" s="174">
        <v>91.8</v>
      </c>
      <c r="J15" s="174">
        <v>98</v>
      </c>
      <c r="K15" s="174">
        <v>91.4</v>
      </c>
      <c r="L15" s="175">
        <v>111.2</v>
      </c>
    </row>
    <row r="16" spans="1:12" ht="10.5" customHeight="1">
      <c r="A16" s="3"/>
      <c r="B16" s="173"/>
      <c r="C16" s="177">
        <v>7</v>
      </c>
      <c r="D16" s="217">
        <v>106.4</v>
      </c>
      <c r="E16" s="174">
        <v>88.1</v>
      </c>
      <c r="F16" s="174">
        <v>95.3</v>
      </c>
      <c r="G16" s="174">
        <v>96.1</v>
      </c>
      <c r="H16" s="174">
        <v>95.1</v>
      </c>
      <c r="I16" s="174">
        <v>81.4</v>
      </c>
      <c r="J16" s="174">
        <v>93.2</v>
      </c>
      <c r="K16" s="174">
        <v>80.7</v>
      </c>
      <c r="L16" s="175">
        <v>115.8</v>
      </c>
    </row>
    <row r="17" spans="1:12" ht="10.5" customHeight="1">
      <c r="A17" s="3"/>
      <c r="B17" s="173"/>
      <c r="C17" s="177">
        <v>8</v>
      </c>
      <c r="D17" s="217">
        <v>101.6</v>
      </c>
      <c r="E17" s="174">
        <v>86.5</v>
      </c>
      <c r="F17" s="174">
        <v>91.6</v>
      </c>
      <c r="G17" s="174">
        <v>90.3</v>
      </c>
      <c r="H17" s="174">
        <v>92.1</v>
      </c>
      <c r="I17" s="174">
        <v>81.7</v>
      </c>
      <c r="J17" s="174">
        <v>103.9</v>
      </c>
      <c r="K17" s="174">
        <v>80.3</v>
      </c>
      <c r="L17" s="175">
        <v>109.4</v>
      </c>
    </row>
    <row r="18" spans="1:12" ht="10.5" customHeight="1">
      <c r="A18" s="3"/>
      <c r="B18" s="173"/>
      <c r="C18" s="177">
        <v>9</v>
      </c>
      <c r="D18" s="217">
        <v>107.8</v>
      </c>
      <c r="E18" s="174">
        <v>101.6</v>
      </c>
      <c r="F18" s="174">
        <v>97</v>
      </c>
      <c r="G18" s="174">
        <v>83.2</v>
      </c>
      <c r="H18" s="174">
        <v>102</v>
      </c>
      <c r="I18" s="174">
        <v>105.9</v>
      </c>
      <c r="J18" s="174">
        <v>113.5</v>
      </c>
      <c r="K18" s="174">
        <v>105.4</v>
      </c>
      <c r="L18" s="175">
        <v>111</v>
      </c>
    </row>
    <row r="19" spans="1:12" ht="10.5" customHeight="1">
      <c r="A19" s="3"/>
      <c r="B19" s="173"/>
      <c r="C19" s="177">
        <v>10</v>
      </c>
      <c r="D19" s="217">
        <v>107.9</v>
      </c>
      <c r="E19" s="174">
        <v>110.2</v>
      </c>
      <c r="F19" s="174">
        <v>103.4</v>
      </c>
      <c r="G19" s="174">
        <v>86.5</v>
      </c>
      <c r="H19" s="174">
        <v>109.6</v>
      </c>
      <c r="I19" s="174">
        <v>116.5</v>
      </c>
      <c r="J19" s="174">
        <v>134.4</v>
      </c>
      <c r="K19" s="174">
        <v>115.4</v>
      </c>
      <c r="L19" s="175">
        <v>106.7</v>
      </c>
    </row>
    <row r="20" spans="1:12" ht="10.5" customHeight="1">
      <c r="A20" s="3"/>
      <c r="B20" s="173"/>
      <c r="C20" s="177">
        <v>11</v>
      </c>
      <c r="D20" s="217">
        <v>112.2</v>
      </c>
      <c r="E20" s="174">
        <v>112.4</v>
      </c>
      <c r="F20" s="174">
        <v>108.1</v>
      </c>
      <c r="G20" s="174">
        <v>85.8</v>
      </c>
      <c r="H20" s="174">
        <v>116.2</v>
      </c>
      <c r="I20" s="174">
        <v>116.3</v>
      </c>
      <c r="J20" s="174">
        <v>128.2</v>
      </c>
      <c r="K20" s="174">
        <v>115.6</v>
      </c>
      <c r="L20" s="175">
        <v>112.2</v>
      </c>
    </row>
    <row r="21" spans="1:12" ht="10.5" customHeight="1">
      <c r="A21" s="3"/>
      <c r="B21" s="173"/>
      <c r="C21" s="177">
        <v>12</v>
      </c>
      <c r="D21" s="217">
        <v>111.4</v>
      </c>
      <c r="E21" s="174">
        <v>104.2</v>
      </c>
      <c r="F21" s="174">
        <v>109.4</v>
      </c>
      <c r="G21" s="174">
        <v>89.1</v>
      </c>
      <c r="H21" s="174">
        <v>116.7</v>
      </c>
      <c r="I21" s="174">
        <v>99.4</v>
      </c>
      <c r="J21" s="174">
        <v>111.6</v>
      </c>
      <c r="K21" s="174">
        <v>98.6</v>
      </c>
      <c r="L21" s="175">
        <v>115.1</v>
      </c>
    </row>
    <row r="22" spans="1:12" ht="9.75" customHeight="1">
      <c r="A22" s="3"/>
      <c r="B22" s="173"/>
      <c r="C22" s="177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0.5" customHeight="1">
      <c r="A23" s="3"/>
      <c r="B23" s="173" t="str">
        <f>'業種分類２(生産原指数）'!B22</f>
        <v>平成19年</v>
      </c>
      <c r="C23" s="177">
        <v>1</v>
      </c>
      <c r="D23" s="174">
        <v>102.5</v>
      </c>
      <c r="E23" s="174">
        <v>86.5</v>
      </c>
      <c r="F23" s="174">
        <v>100.4</v>
      </c>
      <c r="G23" s="174">
        <v>83.5</v>
      </c>
      <c r="H23" s="174">
        <v>106.5</v>
      </c>
      <c r="I23" s="174">
        <v>73.7</v>
      </c>
      <c r="J23" s="174">
        <v>83.5</v>
      </c>
      <c r="K23" s="174">
        <v>73.1</v>
      </c>
      <c r="L23" s="175">
        <v>110.7</v>
      </c>
    </row>
    <row r="24" spans="1:12" ht="10.5" customHeight="1">
      <c r="A24" s="3"/>
      <c r="B24" s="173"/>
      <c r="C24" s="177">
        <v>2</v>
      </c>
      <c r="D24" s="174">
        <v>106.3</v>
      </c>
      <c r="E24" s="174">
        <v>96.7</v>
      </c>
      <c r="F24" s="174">
        <v>104.6</v>
      </c>
      <c r="G24" s="174">
        <v>89.7</v>
      </c>
      <c r="H24" s="174">
        <v>109.9</v>
      </c>
      <c r="I24" s="174">
        <v>89.4</v>
      </c>
      <c r="J24" s="174">
        <v>86.4</v>
      </c>
      <c r="K24" s="174">
        <v>89.6</v>
      </c>
      <c r="L24" s="175">
        <v>111.3</v>
      </c>
    </row>
    <row r="25" spans="1:12" ht="10.5" customHeight="1">
      <c r="A25" s="3"/>
      <c r="B25" s="173"/>
      <c r="C25" s="177">
        <v>3</v>
      </c>
      <c r="D25" s="174">
        <v>115.8</v>
      </c>
      <c r="E25" s="174">
        <v>104.6</v>
      </c>
      <c r="F25" s="174">
        <v>105.9</v>
      </c>
      <c r="G25" s="174">
        <v>97.8</v>
      </c>
      <c r="H25" s="174">
        <v>108.8</v>
      </c>
      <c r="I25" s="174">
        <v>103.4</v>
      </c>
      <c r="J25" s="174">
        <v>108.9</v>
      </c>
      <c r="K25" s="174">
        <v>103</v>
      </c>
      <c r="L25" s="175">
        <v>121.5</v>
      </c>
    </row>
    <row r="26" spans="1:12" ht="10.5" customHeight="1">
      <c r="A26" s="3"/>
      <c r="B26" s="173"/>
      <c r="C26" s="177">
        <v>4</v>
      </c>
      <c r="D26" s="217">
        <v>105.7</v>
      </c>
      <c r="E26" s="174">
        <v>101.2</v>
      </c>
      <c r="F26" s="174">
        <v>96.2</v>
      </c>
      <c r="G26" s="174">
        <v>110</v>
      </c>
      <c r="H26" s="174">
        <v>91.2</v>
      </c>
      <c r="I26" s="174">
        <v>105.8</v>
      </c>
      <c r="J26" s="174">
        <v>110</v>
      </c>
      <c r="K26" s="174">
        <v>105.5</v>
      </c>
      <c r="L26" s="175">
        <v>108</v>
      </c>
    </row>
    <row r="27" spans="1:12" ht="10.5" customHeight="1">
      <c r="A27" s="3"/>
      <c r="B27" s="173"/>
      <c r="C27" s="177">
        <v>5</v>
      </c>
      <c r="D27" s="217">
        <v>99.3</v>
      </c>
      <c r="E27" s="174">
        <v>97</v>
      </c>
      <c r="F27" s="174">
        <v>93.5</v>
      </c>
      <c r="G27" s="174">
        <v>101.3</v>
      </c>
      <c r="H27" s="174">
        <v>90.6</v>
      </c>
      <c r="I27" s="174">
        <v>100.2</v>
      </c>
      <c r="J27" s="174">
        <v>113.1</v>
      </c>
      <c r="K27" s="174">
        <v>99.4</v>
      </c>
      <c r="L27" s="175">
        <v>100.5</v>
      </c>
    </row>
    <row r="28" spans="1:12" ht="10.5" customHeight="1">
      <c r="A28" s="3"/>
      <c r="B28" s="173"/>
      <c r="C28" s="177">
        <v>6</v>
      </c>
      <c r="D28" s="217">
        <v>98.4</v>
      </c>
      <c r="E28" s="174">
        <v>91.8</v>
      </c>
      <c r="F28" s="174">
        <v>91.1</v>
      </c>
      <c r="G28" s="174">
        <v>94.8</v>
      </c>
      <c r="H28" s="174">
        <v>89.8</v>
      </c>
      <c r="I28" s="174">
        <v>92.5</v>
      </c>
      <c r="J28" s="174">
        <v>111.6</v>
      </c>
      <c r="K28" s="174">
        <v>91.2</v>
      </c>
      <c r="L28" s="175">
        <v>101.7</v>
      </c>
    </row>
    <row r="29" spans="1:12" ht="10.5" customHeight="1">
      <c r="A29" s="3"/>
      <c r="B29" s="173"/>
      <c r="C29" s="177">
        <v>7</v>
      </c>
      <c r="D29" s="217">
        <v>98.5</v>
      </c>
      <c r="E29" s="174">
        <v>81.8</v>
      </c>
      <c r="F29" s="174">
        <v>85.6</v>
      </c>
      <c r="G29" s="174">
        <v>95.7</v>
      </c>
      <c r="H29" s="174">
        <v>81.9</v>
      </c>
      <c r="I29" s="174">
        <v>78.3</v>
      </c>
      <c r="J29" s="174">
        <v>116.1</v>
      </c>
      <c r="K29" s="174">
        <v>75.9</v>
      </c>
      <c r="L29" s="175">
        <v>107.1</v>
      </c>
    </row>
    <row r="30" spans="1:12" ht="10.5" customHeight="1">
      <c r="A30" s="3"/>
      <c r="B30" s="173"/>
      <c r="C30" s="177">
        <v>8</v>
      </c>
      <c r="D30" s="217">
        <v>97.5</v>
      </c>
      <c r="E30" s="174">
        <v>75.6</v>
      </c>
      <c r="F30" s="174">
        <v>80.8</v>
      </c>
      <c r="G30" s="174">
        <v>85.9</v>
      </c>
      <c r="H30" s="174">
        <v>78.9</v>
      </c>
      <c r="I30" s="174">
        <v>70.7</v>
      </c>
      <c r="J30" s="174">
        <v>120.4</v>
      </c>
      <c r="K30" s="174">
        <v>67.5</v>
      </c>
      <c r="L30" s="175">
        <v>108.7</v>
      </c>
    </row>
    <row r="31" spans="1:12" ht="10.5" customHeight="1">
      <c r="A31" s="3"/>
      <c r="B31" s="173"/>
      <c r="C31" s="177">
        <v>9</v>
      </c>
      <c r="D31" s="217">
        <v>114.2</v>
      </c>
      <c r="E31" s="174">
        <v>95.3</v>
      </c>
      <c r="F31" s="174">
        <v>83.7</v>
      </c>
      <c r="G31" s="174">
        <v>83.7</v>
      </c>
      <c r="H31" s="174">
        <v>83.7</v>
      </c>
      <c r="I31" s="174">
        <v>106.1</v>
      </c>
      <c r="J31" s="174">
        <v>142.4</v>
      </c>
      <c r="K31" s="174">
        <v>103.7</v>
      </c>
      <c r="L31" s="175">
        <v>123.8</v>
      </c>
    </row>
    <row r="32" spans="1:12" ht="10.5" customHeight="1">
      <c r="A32" s="3"/>
      <c r="B32" s="173"/>
      <c r="C32" s="177">
        <v>10</v>
      </c>
      <c r="D32" s="217">
        <v>114.9</v>
      </c>
      <c r="E32" s="174">
        <v>107.2</v>
      </c>
      <c r="F32" s="174">
        <v>94.4</v>
      </c>
      <c r="G32" s="174">
        <v>94.4</v>
      </c>
      <c r="H32" s="174">
        <v>94.4</v>
      </c>
      <c r="I32" s="174">
        <v>119</v>
      </c>
      <c r="J32" s="174">
        <v>174</v>
      </c>
      <c r="K32" s="174">
        <v>115.4</v>
      </c>
      <c r="L32" s="175">
        <v>118.8</v>
      </c>
    </row>
    <row r="33" spans="1:12" ht="10.5" customHeight="1">
      <c r="A33" s="3"/>
      <c r="B33" s="173"/>
      <c r="C33" s="177">
        <v>11</v>
      </c>
      <c r="D33" s="217">
        <v>117.8</v>
      </c>
      <c r="E33" s="174">
        <v>108.6</v>
      </c>
      <c r="F33" s="174">
        <v>99.4</v>
      </c>
      <c r="G33" s="174">
        <v>101.3</v>
      </c>
      <c r="H33" s="174">
        <v>98.7</v>
      </c>
      <c r="I33" s="174">
        <v>117.2</v>
      </c>
      <c r="J33" s="174">
        <v>170.2</v>
      </c>
      <c r="K33" s="174">
        <v>113.8</v>
      </c>
      <c r="L33" s="175">
        <v>122.6</v>
      </c>
    </row>
    <row r="34" spans="1:12" s="84" customFormat="1" ht="10.5" customHeight="1">
      <c r="A34" s="81"/>
      <c r="B34" s="173"/>
      <c r="C34" s="177">
        <v>12</v>
      </c>
      <c r="D34" s="217">
        <v>113</v>
      </c>
      <c r="E34" s="174">
        <v>107.4</v>
      </c>
      <c r="F34" s="174">
        <v>102.4</v>
      </c>
      <c r="G34" s="174">
        <v>106.8</v>
      </c>
      <c r="H34" s="174">
        <v>100.8</v>
      </c>
      <c r="I34" s="174">
        <v>112</v>
      </c>
      <c r="J34" s="174">
        <v>152.2</v>
      </c>
      <c r="K34" s="174">
        <v>109.4</v>
      </c>
      <c r="L34" s="175">
        <v>115.8</v>
      </c>
    </row>
    <row r="35" spans="1:12" ht="9.75" customHeight="1">
      <c r="A35" s="3"/>
      <c r="B35" s="173"/>
      <c r="C35" s="177"/>
      <c r="D35" s="174"/>
      <c r="E35" s="174"/>
      <c r="F35" s="174"/>
      <c r="G35" s="174"/>
      <c r="H35" s="174"/>
      <c r="I35" s="174"/>
      <c r="J35" s="174"/>
      <c r="K35" s="174"/>
      <c r="L35" s="175"/>
    </row>
    <row r="36" spans="1:12" ht="10.5" customHeight="1">
      <c r="A36" s="3"/>
      <c r="B36" s="173" t="str">
        <f>'業種分類２(生産原指数）'!B35</f>
        <v>平成20年</v>
      </c>
      <c r="C36" s="177">
        <v>1</v>
      </c>
      <c r="D36" s="174">
        <v>97.3</v>
      </c>
      <c r="E36" s="174">
        <v>79</v>
      </c>
      <c r="F36" s="174">
        <v>87.3</v>
      </c>
      <c r="G36" s="174">
        <v>89.4</v>
      </c>
      <c r="H36" s="174">
        <v>86.6</v>
      </c>
      <c r="I36" s="174">
        <v>71.2</v>
      </c>
      <c r="J36" s="174">
        <v>141.4</v>
      </c>
      <c r="K36" s="174">
        <v>66.7</v>
      </c>
      <c r="L36" s="175">
        <v>106.8</v>
      </c>
    </row>
    <row r="37" spans="1:12" ht="10.5" customHeight="1">
      <c r="A37" s="3"/>
      <c r="B37" s="173"/>
      <c r="C37" s="177">
        <v>2</v>
      </c>
      <c r="D37" s="174">
        <v>106.4</v>
      </c>
      <c r="E37" s="174">
        <v>100.2</v>
      </c>
      <c r="F37" s="174">
        <v>95.8</v>
      </c>
      <c r="G37" s="174">
        <v>100.5</v>
      </c>
      <c r="H37" s="174">
        <v>94</v>
      </c>
      <c r="I37" s="174">
        <v>104.3</v>
      </c>
      <c r="J37" s="174">
        <v>123.6</v>
      </c>
      <c r="K37" s="174">
        <v>103.1</v>
      </c>
      <c r="L37" s="175">
        <v>109.6</v>
      </c>
    </row>
    <row r="38" spans="1:12" ht="10.5" customHeight="1">
      <c r="A38" s="3"/>
      <c r="B38" s="173"/>
      <c r="C38" s="177">
        <v>3</v>
      </c>
      <c r="D38" s="174">
        <v>111.6</v>
      </c>
      <c r="E38" s="174">
        <v>106.8</v>
      </c>
      <c r="F38" s="174">
        <v>94.3</v>
      </c>
      <c r="G38" s="174">
        <v>108</v>
      </c>
      <c r="H38" s="174">
        <v>89.4</v>
      </c>
      <c r="I38" s="174">
        <v>118.3</v>
      </c>
      <c r="J38" s="174">
        <v>109.7</v>
      </c>
      <c r="K38" s="174">
        <v>118.9</v>
      </c>
      <c r="L38" s="175">
        <v>114</v>
      </c>
    </row>
    <row r="39" spans="1:12" ht="10.5" customHeight="1">
      <c r="A39" s="3"/>
      <c r="B39" s="173"/>
      <c r="C39" s="177">
        <v>4</v>
      </c>
      <c r="D39" s="217">
        <v>102</v>
      </c>
      <c r="E39" s="174">
        <v>102.7</v>
      </c>
      <c r="F39" s="174">
        <v>95.3</v>
      </c>
      <c r="G39" s="174">
        <v>119.4</v>
      </c>
      <c r="H39" s="174">
        <v>86.6</v>
      </c>
      <c r="I39" s="174">
        <v>109.6</v>
      </c>
      <c r="J39" s="174">
        <v>126.1</v>
      </c>
      <c r="K39" s="174">
        <v>108.5</v>
      </c>
      <c r="L39" s="175">
        <v>101.6</v>
      </c>
    </row>
    <row r="40" spans="1:12" ht="10.5" customHeight="1">
      <c r="A40" s="3"/>
      <c r="B40" s="173"/>
      <c r="C40" s="177">
        <v>5</v>
      </c>
      <c r="D40" s="217">
        <v>93.7</v>
      </c>
      <c r="E40" s="174">
        <v>95.4</v>
      </c>
      <c r="F40" s="174">
        <v>88.4</v>
      </c>
      <c r="G40" s="174">
        <v>116.8</v>
      </c>
      <c r="H40" s="174">
        <v>78.1</v>
      </c>
      <c r="I40" s="174">
        <v>101.9</v>
      </c>
      <c r="J40" s="174">
        <v>142.1</v>
      </c>
      <c r="K40" s="174">
        <v>99.3</v>
      </c>
      <c r="L40" s="175">
        <v>92.8</v>
      </c>
    </row>
    <row r="41" spans="1:12" ht="10.5" customHeight="1">
      <c r="A41" s="3"/>
      <c r="B41" s="173"/>
      <c r="C41" s="177">
        <v>6</v>
      </c>
      <c r="D41" s="217">
        <v>94.5</v>
      </c>
      <c r="E41" s="174">
        <v>85.6</v>
      </c>
      <c r="F41" s="174">
        <v>89.2</v>
      </c>
      <c r="G41" s="174">
        <v>120.6</v>
      </c>
      <c r="H41" s="174">
        <v>77.8</v>
      </c>
      <c r="I41" s="174">
        <v>82.3</v>
      </c>
      <c r="J41" s="174">
        <v>142.1</v>
      </c>
      <c r="K41" s="174">
        <v>78.4</v>
      </c>
      <c r="L41" s="175">
        <v>99</v>
      </c>
    </row>
    <row r="42" spans="1:12" ht="10.5" customHeight="1">
      <c r="A42" s="3"/>
      <c r="B42" s="173"/>
      <c r="C42" s="177">
        <v>7</v>
      </c>
      <c r="D42" s="217">
        <v>100.5</v>
      </c>
      <c r="E42" s="174">
        <v>80.9</v>
      </c>
      <c r="F42" s="174">
        <v>85.4</v>
      </c>
      <c r="G42" s="174">
        <v>95</v>
      </c>
      <c r="H42" s="174">
        <v>81.9</v>
      </c>
      <c r="I42" s="174">
        <v>76.7</v>
      </c>
      <c r="J42" s="174">
        <v>127.3</v>
      </c>
      <c r="K42" s="174">
        <v>73.5</v>
      </c>
      <c r="L42" s="175">
        <v>110.6</v>
      </c>
    </row>
    <row r="43" spans="1:12" ht="10.5" customHeight="1">
      <c r="A43" s="3"/>
      <c r="B43" s="173"/>
      <c r="C43" s="177">
        <v>8</v>
      </c>
      <c r="D43" s="217">
        <v>90.4</v>
      </c>
      <c r="E43" s="174">
        <v>81.4</v>
      </c>
      <c r="F43" s="174">
        <v>78.2</v>
      </c>
      <c r="G43" s="174">
        <v>99.8</v>
      </c>
      <c r="H43" s="174">
        <v>70.4</v>
      </c>
      <c r="I43" s="174">
        <v>84.4</v>
      </c>
      <c r="J43" s="174">
        <v>104.7</v>
      </c>
      <c r="K43" s="174">
        <v>83.1</v>
      </c>
      <c r="L43" s="175">
        <v>95</v>
      </c>
    </row>
    <row r="44" spans="1:12" ht="10.5" customHeight="1">
      <c r="A44" s="3"/>
      <c r="B44" s="173"/>
      <c r="C44" s="177">
        <v>9</v>
      </c>
      <c r="D44" s="217">
        <v>101.8</v>
      </c>
      <c r="E44" s="174">
        <v>98.2</v>
      </c>
      <c r="F44" s="174">
        <v>84.2</v>
      </c>
      <c r="G44" s="174">
        <v>97.6</v>
      </c>
      <c r="H44" s="174">
        <v>79.3</v>
      </c>
      <c r="I44" s="174">
        <v>111.2</v>
      </c>
      <c r="J44" s="174">
        <v>154.3</v>
      </c>
      <c r="K44" s="174">
        <v>108.5</v>
      </c>
      <c r="L44" s="175">
        <v>103.6</v>
      </c>
    </row>
    <row r="45" spans="1:12" ht="10.5" customHeight="1">
      <c r="A45" s="3"/>
      <c r="B45" s="173"/>
      <c r="C45" s="177">
        <v>10</v>
      </c>
      <c r="D45" s="217">
        <v>103.1</v>
      </c>
      <c r="E45" s="174">
        <v>107.2</v>
      </c>
      <c r="F45" s="174">
        <v>92.4</v>
      </c>
      <c r="G45" s="174">
        <v>104.4</v>
      </c>
      <c r="H45" s="174">
        <v>88</v>
      </c>
      <c r="I45" s="174">
        <v>120.9</v>
      </c>
      <c r="J45" s="174">
        <v>180.6</v>
      </c>
      <c r="K45" s="174">
        <v>117.1</v>
      </c>
      <c r="L45" s="175">
        <v>101</v>
      </c>
    </row>
    <row r="46" spans="1:12" ht="10.5" customHeight="1">
      <c r="A46" s="3"/>
      <c r="B46" s="173"/>
      <c r="C46" s="177">
        <v>11</v>
      </c>
      <c r="D46" s="217">
        <v>96.2</v>
      </c>
      <c r="E46" s="174">
        <v>101.1</v>
      </c>
      <c r="F46" s="174">
        <v>90.8</v>
      </c>
      <c r="G46" s="174">
        <v>91.8</v>
      </c>
      <c r="H46" s="174">
        <v>90.4</v>
      </c>
      <c r="I46" s="174">
        <v>110.7</v>
      </c>
      <c r="J46" s="174">
        <v>107.6</v>
      </c>
      <c r="K46" s="174">
        <v>110.9</v>
      </c>
      <c r="L46" s="175">
        <v>93.7</v>
      </c>
    </row>
    <row r="47" spans="1:12" ht="10.5" customHeight="1">
      <c r="A47" s="3"/>
      <c r="B47" s="173"/>
      <c r="C47" s="177">
        <v>12</v>
      </c>
      <c r="D47" s="217">
        <v>89.2</v>
      </c>
      <c r="E47" s="174">
        <v>97.4</v>
      </c>
      <c r="F47" s="174">
        <v>96.7</v>
      </c>
      <c r="G47" s="174">
        <v>100.7</v>
      </c>
      <c r="H47" s="174">
        <v>95.3</v>
      </c>
      <c r="I47" s="174">
        <v>98.1</v>
      </c>
      <c r="J47" s="174">
        <v>71.2</v>
      </c>
      <c r="K47" s="174">
        <v>99.8</v>
      </c>
      <c r="L47" s="175">
        <v>85</v>
      </c>
    </row>
    <row r="48" spans="1:12" ht="9.75" customHeight="1">
      <c r="A48" s="3"/>
      <c r="B48" s="173"/>
      <c r="C48" s="177"/>
      <c r="D48" s="217"/>
      <c r="E48" s="174"/>
      <c r="F48" s="174"/>
      <c r="G48" s="174"/>
      <c r="H48" s="174"/>
      <c r="I48" s="174"/>
      <c r="J48" s="174"/>
      <c r="K48" s="174"/>
      <c r="L48" s="175"/>
    </row>
    <row r="49" spans="1:12" ht="10.5" customHeight="1">
      <c r="A49" s="3"/>
      <c r="B49" s="173" t="str">
        <f>'業種分類２(生産原指数）'!B48</f>
        <v>平成21年</v>
      </c>
      <c r="C49" s="177">
        <v>1</v>
      </c>
      <c r="D49" s="174">
        <v>70.7</v>
      </c>
      <c r="E49" s="174">
        <v>75.9</v>
      </c>
      <c r="F49" s="174">
        <v>78.3</v>
      </c>
      <c r="G49" s="174">
        <v>81</v>
      </c>
      <c r="H49" s="174">
        <v>77.3</v>
      </c>
      <c r="I49" s="174">
        <v>73.7</v>
      </c>
      <c r="J49" s="174">
        <v>104.2</v>
      </c>
      <c r="K49" s="174">
        <v>71.8</v>
      </c>
      <c r="L49" s="175">
        <v>68</v>
      </c>
    </row>
    <row r="50" spans="1:12" ht="10.5" customHeight="1">
      <c r="A50" s="3"/>
      <c r="B50" s="173"/>
      <c r="C50" s="177">
        <v>2</v>
      </c>
      <c r="D50" s="174">
        <v>68.2</v>
      </c>
      <c r="E50" s="174">
        <v>88.2</v>
      </c>
      <c r="F50" s="174">
        <v>77.4</v>
      </c>
      <c r="G50" s="174">
        <v>76.2</v>
      </c>
      <c r="H50" s="174">
        <v>77.8</v>
      </c>
      <c r="I50" s="174">
        <v>98.3</v>
      </c>
      <c r="J50" s="174">
        <v>129.9</v>
      </c>
      <c r="K50" s="174">
        <v>96.3</v>
      </c>
      <c r="L50" s="175">
        <v>57.9</v>
      </c>
    </row>
    <row r="51" spans="1:12" ht="10.5" customHeight="1">
      <c r="A51" s="3"/>
      <c r="B51" s="173"/>
      <c r="C51" s="177">
        <v>3</v>
      </c>
      <c r="D51" s="174">
        <v>74</v>
      </c>
      <c r="E51" s="174">
        <v>94.1</v>
      </c>
      <c r="F51" s="174">
        <v>80.4</v>
      </c>
      <c r="G51" s="174">
        <v>86.5</v>
      </c>
      <c r="H51" s="174">
        <v>78.2</v>
      </c>
      <c r="I51" s="174">
        <v>106.8</v>
      </c>
      <c r="J51" s="174">
        <v>139</v>
      </c>
      <c r="K51" s="174">
        <v>104.7</v>
      </c>
      <c r="L51" s="175">
        <v>63.7</v>
      </c>
    </row>
    <row r="52" spans="1:12" ht="10.5" customHeight="1">
      <c r="A52" s="3"/>
      <c r="B52" s="173"/>
      <c r="C52" s="177">
        <v>4</v>
      </c>
      <c r="D52" s="174">
        <v>76.1</v>
      </c>
      <c r="E52" s="174">
        <v>94.1</v>
      </c>
      <c r="F52" s="174">
        <v>83.5</v>
      </c>
      <c r="G52" s="174">
        <v>106.3</v>
      </c>
      <c r="H52" s="174">
        <v>75.3</v>
      </c>
      <c r="I52" s="174">
        <v>103.9</v>
      </c>
      <c r="J52" s="174">
        <v>142.6</v>
      </c>
      <c r="K52" s="174">
        <v>101.4</v>
      </c>
      <c r="L52" s="175">
        <v>66.8</v>
      </c>
    </row>
    <row r="53" spans="1:12" ht="10.5" customHeight="1">
      <c r="A53" s="3"/>
      <c r="B53" s="173"/>
      <c r="C53" s="177">
        <v>5</v>
      </c>
      <c r="D53" s="174">
        <v>70.3</v>
      </c>
      <c r="E53" s="174">
        <v>86.6</v>
      </c>
      <c r="F53" s="174">
        <v>66.6</v>
      </c>
      <c r="G53" s="174">
        <v>71.1</v>
      </c>
      <c r="H53" s="174">
        <v>64.9</v>
      </c>
      <c r="I53" s="174">
        <v>105.1</v>
      </c>
      <c r="J53" s="174">
        <v>134.3</v>
      </c>
      <c r="K53" s="174">
        <v>103.2</v>
      </c>
      <c r="L53" s="175">
        <v>61.9</v>
      </c>
    </row>
    <row r="54" spans="1:12" ht="10.5" customHeight="1">
      <c r="A54" s="3"/>
      <c r="B54" s="173"/>
      <c r="C54" s="177">
        <v>6</v>
      </c>
      <c r="D54" s="174">
        <v>79.1</v>
      </c>
      <c r="E54" s="174">
        <v>89.1</v>
      </c>
      <c r="F54" s="174">
        <v>71.6</v>
      </c>
      <c r="G54" s="174">
        <v>76.7</v>
      </c>
      <c r="H54" s="174">
        <v>69.8</v>
      </c>
      <c r="I54" s="174">
        <v>105.3</v>
      </c>
      <c r="J54" s="174">
        <v>113.1</v>
      </c>
      <c r="K54" s="174">
        <v>104.8</v>
      </c>
      <c r="L54" s="175">
        <v>74</v>
      </c>
    </row>
    <row r="55" spans="1:12" ht="10.5" customHeight="1">
      <c r="A55" s="3"/>
      <c r="B55" s="173"/>
      <c r="C55" s="177">
        <v>7</v>
      </c>
      <c r="D55" s="174">
        <v>82.7</v>
      </c>
      <c r="E55" s="174">
        <v>81.7</v>
      </c>
      <c r="F55" s="174">
        <v>73.2</v>
      </c>
      <c r="G55" s="174">
        <v>76.7</v>
      </c>
      <c r="H55" s="174">
        <v>71.9</v>
      </c>
      <c r="I55" s="174">
        <v>89.6</v>
      </c>
      <c r="J55" s="174">
        <v>119.9</v>
      </c>
      <c r="K55" s="174">
        <v>87.6</v>
      </c>
      <c r="L55" s="175">
        <v>83.2</v>
      </c>
    </row>
    <row r="56" spans="1:12" ht="10.5" customHeight="1">
      <c r="A56" s="3"/>
      <c r="B56" s="173"/>
      <c r="C56" s="177">
        <v>8</v>
      </c>
      <c r="D56" s="174">
        <v>78.5</v>
      </c>
      <c r="E56" s="174">
        <v>75.2</v>
      </c>
      <c r="F56" s="174">
        <v>67.8</v>
      </c>
      <c r="G56" s="174">
        <v>67.6</v>
      </c>
      <c r="H56" s="174">
        <v>67.9</v>
      </c>
      <c r="I56" s="174">
        <v>82.1</v>
      </c>
      <c r="J56" s="174">
        <v>99.7</v>
      </c>
      <c r="K56" s="174">
        <v>80.9</v>
      </c>
      <c r="L56" s="175">
        <v>80.2</v>
      </c>
    </row>
    <row r="57" spans="1:12" ht="10.5" customHeight="1">
      <c r="A57" s="3"/>
      <c r="B57" s="173"/>
      <c r="C57" s="177">
        <v>9</v>
      </c>
      <c r="D57" s="174">
        <v>90.7</v>
      </c>
      <c r="E57" s="174">
        <v>89.5</v>
      </c>
      <c r="F57" s="174">
        <v>73.2</v>
      </c>
      <c r="G57" s="174">
        <v>69.7</v>
      </c>
      <c r="H57" s="174">
        <v>74.5</v>
      </c>
      <c r="I57" s="174">
        <v>104.5</v>
      </c>
      <c r="J57" s="174">
        <v>149</v>
      </c>
      <c r="K57" s="174">
        <v>101.6</v>
      </c>
      <c r="L57" s="175">
        <v>91.3</v>
      </c>
    </row>
    <row r="58" spans="1:12" ht="10.5" customHeight="1">
      <c r="A58" s="3"/>
      <c r="B58" s="173"/>
      <c r="C58" s="177">
        <v>10</v>
      </c>
      <c r="D58" s="174">
        <v>101</v>
      </c>
      <c r="E58" s="174">
        <v>95</v>
      </c>
      <c r="F58" s="174">
        <v>78.3</v>
      </c>
      <c r="G58" s="174">
        <v>78.6</v>
      </c>
      <c r="H58" s="174">
        <v>78.1</v>
      </c>
      <c r="I58" s="174">
        <v>110.6</v>
      </c>
      <c r="J58" s="174">
        <v>154.3</v>
      </c>
      <c r="K58" s="174">
        <v>107.7</v>
      </c>
      <c r="L58" s="175">
        <v>104.1</v>
      </c>
    </row>
    <row r="59" spans="1:12" ht="10.5" customHeight="1">
      <c r="A59" s="3"/>
      <c r="B59" s="173"/>
      <c r="C59" s="177">
        <v>11</v>
      </c>
      <c r="D59" s="174">
        <v>99.7</v>
      </c>
      <c r="E59" s="174">
        <v>95.3</v>
      </c>
      <c r="F59" s="174">
        <v>75.6</v>
      </c>
      <c r="G59" s="174">
        <v>72</v>
      </c>
      <c r="H59" s="174">
        <v>76.9</v>
      </c>
      <c r="I59" s="174">
        <v>113.6</v>
      </c>
      <c r="J59" s="174">
        <v>137.2</v>
      </c>
      <c r="K59" s="174">
        <v>112.1</v>
      </c>
      <c r="L59" s="175">
        <v>102</v>
      </c>
    </row>
    <row r="60" spans="1:12" ht="10.5" customHeight="1">
      <c r="A60" s="3"/>
      <c r="B60" s="173"/>
      <c r="C60" s="177">
        <v>12</v>
      </c>
      <c r="D60" s="174">
        <v>101.3</v>
      </c>
      <c r="E60" s="174">
        <v>93.3</v>
      </c>
      <c r="F60" s="174">
        <v>84.5</v>
      </c>
      <c r="G60" s="174">
        <v>81.9</v>
      </c>
      <c r="H60" s="174">
        <v>85.4</v>
      </c>
      <c r="I60" s="174">
        <v>101.6</v>
      </c>
      <c r="J60" s="174">
        <v>83.6</v>
      </c>
      <c r="K60" s="174">
        <v>102.7</v>
      </c>
      <c r="L60" s="175">
        <v>105.4</v>
      </c>
    </row>
    <row r="61" spans="1:12" ht="9.75" customHeight="1">
      <c r="A61" s="3"/>
      <c r="B61" s="173"/>
      <c r="C61" s="177"/>
      <c r="D61" s="217"/>
      <c r="E61" s="174"/>
      <c r="F61" s="174"/>
      <c r="G61" s="174"/>
      <c r="H61" s="174"/>
      <c r="I61" s="174"/>
      <c r="J61" s="174"/>
      <c r="K61" s="174"/>
      <c r="L61" s="175"/>
    </row>
    <row r="62" spans="1:12" ht="10.5" customHeight="1">
      <c r="A62" s="3"/>
      <c r="B62" s="173" t="str">
        <f>'業種分類２(生産原指数）'!B61</f>
        <v>平成22年</v>
      </c>
      <c r="C62" s="177">
        <v>1</v>
      </c>
      <c r="D62" s="174">
        <v>95.6</v>
      </c>
      <c r="E62" s="174">
        <v>75.4</v>
      </c>
      <c r="F62" s="174">
        <v>75.6</v>
      </c>
      <c r="G62" s="174">
        <v>70</v>
      </c>
      <c r="H62" s="174">
        <v>77.6</v>
      </c>
      <c r="I62" s="174">
        <v>75.2</v>
      </c>
      <c r="J62" s="174">
        <v>121.8</v>
      </c>
      <c r="K62" s="174">
        <v>72.2</v>
      </c>
      <c r="L62" s="175">
        <v>106</v>
      </c>
    </row>
    <row r="63" spans="1:12" ht="10.5" customHeight="1">
      <c r="A63" s="3"/>
      <c r="B63" s="173"/>
      <c r="C63" s="177">
        <v>2</v>
      </c>
      <c r="D63" s="174">
        <v>97.7</v>
      </c>
      <c r="E63" s="174">
        <v>87.7</v>
      </c>
      <c r="F63" s="174">
        <v>80</v>
      </c>
      <c r="G63" s="174">
        <v>73.6</v>
      </c>
      <c r="H63" s="174">
        <v>82.4</v>
      </c>
      <c r="I63" s="174">
        <v>94.7</v>
      </c>
      <c r="J63" s="174">
        <v>95.9</v>
      </c>
      <c r="K63" s="174">
        <v>94.7</v>
      </c>
      <c r="L63" s="175">
        <v>102.8</v>
      </c>
    </row>
    <row r="64" spans="1:12" ht="10.5" customHeight="1">
      <c r="A64" s="3"/>
      <c r="B64" s="173"/>
      <c r="C64" s="177">
        <v>3</v>
      </c>
      <c r="D64" s="174">
        <v>103.9</v>
      </c>
      <c r="E64" s="174">
        <v>96</v>
      </c>
      <c r="F64" s="174">
        <v>85.2</v>
      </c>
      <c r="G64" s="174">
        <v>85.8</v>
      </c>
      <c r="H64" s="174">
        <v>85</v>
      </c>
      <c r="I64" s="174">
        <v>106</v>
      </c>
      <c r="J64" s="174">
        <v>149.1</v>
      </c>
      <c r="K64" s="174">
        <v>103.2</v>
      </c>
      <c r="L64" s="175">
        <v>108</v>
      </c>
    </row>
    <row r="65" spans="1:12" ht="10.5" customHeight="1">
      <c r="A65" s="3"/>
      <c r="B65" s="173"/>
      <c r="C65" s="177">
        <v>4</v>
      </c>
      <c r="D65" s="174">
        <v>97.5</v>
      </c>
      <c r="E65" s="174">
        <v>93.4</v>
      </c>
      <c r="F65" s="174">
        <v>84.1</v>
      </c>
      <c r="G65" s="174">
        <v>107.5</v>
      </c>
      <c r="H65" s="174">
        <v>75.6</v>
      </c>
      <c r="I65" s="174">
        <v>102</v>
      </c>
      <c r="J65" s="174">
        <v>125.5</v>
      </c>
      <c r="K65" s="174">
        <v>100.5</v>
      </c>
      <c r="L65" s="175">
        <v>99.6</v>
      </c>
    </row>
    <row r="66" spans="1:12" ht="10.5" customHeight="1">
      <c r="A66" s="3"/>
      <c r="B66" s="173"/>
      <c r="C66" s="177">
        <v>5</v>
      </c>
      <c r="D66" s="174">
        <v>106.2</v>
      </c>
      <c r="E66" s="174">
        <v>90.8</v>
      </c>
      <c r="F66" s="174">
        <v>80.4</v>
      </c>
      <c r="G66" s="174">
        <v>111.1</v>
      </c>
      <c r="H66" s="174">
        <v>69.3</v>
      </c>
      <c r="I66" s="174">
        <v>100.4</v>
      </c>
      <c r="J66" s="174">
        <v>132.3</v>
      </c>
      <c r="K66" s="174">
        <v>98.3</v>
      </c>
      <c r="L66" s="175">
        <v>114.2</v>
      </c>
    </row>
    <row r="67" spans="1:12" ht="10.5" customHeight="1">
      <c r="A67" s="3"/>
      <c r="B67" s="173"/>
      <c r="C67" s="177">
        <v>6</v>
      </c>
      <c r="D67" s="174">
        <v>114.2</v>
      </c>
      <c r="E67" s="174">
        <v>87.6</v>
      </c>
      <c r="F67" s="174">
        <v>77.2</v>
      </c>
      <c r="G67" s="174">
        <v>92.3</v>
      </c>
      <c r="H67" s="174">
        <v>71.8</v>
      </c>
      <c r="I67" s="174">
        <v>97.2</v>
      </c>
      <c r="J67" s="174">
        <v>130</v>
      </c>
      <c r="K67" s="174">
        <v>95.1</v>
      </c>
      <c r="L67" s="175">
        <v>127.9</v>
      </c>
    </row>
    <row r="68" spans="1:12" ht="10.5" customHeight="1">
      <c r="A68" s="3"/>
      <c r="B68" s="173"/>
      <c r="C68" s="177">
        <v>7</v>
      </c>
      <c r="D68" s="174">
        <v>103.7</v>
      </c>
      <c r="E68" s="174">
        <v>80.2</v>
      </c>
      <c r="F68" s="174">
        <v>76</v>
      </c>
      <c r="G68" s="174">
        <v>86.8</v>
      </c>
      <c r="H68" s="174">
        <v>72</v>
      </c>
      <c r="I68" s="174">
        <v>84</v>
      </c>
      <c r="J68" s="174">
        <v>136.1</v>
      </c>
      <c r="K68" s="174">
        <v>80.7</v>
      </c>
      <c r="L68" s="175">
        <v>115.7</v>
      </c>
    </row>
    <row r="69" spans="1:12" ht="10.5" customHeight="1">
      <c r="A69" s="3"/>
      <c r="B69" s="173"/>
      <c r="C69" s="177">
        <v>8</v>
      </c>
      <c r="D69" s="174">
        <v>105.8</v>
      </c>
      <c r="E69" s="174">
        <v>76.9</v>
      </c>
      <c r="F69" s="174">
        <v>74.8</v>
      </c>
      <c r="G69" s="174">
        <v>81.1</v>
      </c>
      <c r="H69" s="174">
        <v>72.4</v>
      </c>
      <c r="I69" s="174">
        <v>78.9</v>
      </c>
      <c r="J69" s="174">
        <v>124.4</v>
      </c>
      <c r="K69" s="174">
        <v>76</v>
      </c>
      <c r="L69" s="175">
        <v>120.5</v>
      </c>
    </row>
    <row r="70" spans="1:12" ht="10.5" customHeight="1">
      <c r="A70" s="3"/>
      <c r="B70" s="173"/>
      <c r="C70" s="177">
        <v>9</v>
      </c>
      <c r="D70" s="174">
        <v>102.6</v>
      </c>
      <c r="E70" s="174">
        <v>90.5</v>
      </c>
      <c r="F70" s="174">
        <v>76.9</v>
      </c>
      <c r="G70" s="174">
        <v>75.3</v>
      </c>
      <c r="H70" s="174">
        <v>77.5</v>
      </c>
      <c r="I70" s="174">
        <v>103.1</v>
      </c>
      <c r="J70" s="174">
        <v>147.7</v>
      </c>
      <c r="K70" s="174">
        <v>100.3</v>
      </c>
      <c r="L70" s="175">
        <v>108.8</v>
      </c>
    </row>
    <row r="71" spans="1:12" ht="10.5" customHeight="1">
      <c r="A71" s="3"/>
      <c r="B71" s="173"/>
      <c r="C71" s="177">
        <v>10</v>
      </c>
      <c r="D71" s="174">
        <v>104.7</v>
      </c>
      <c r="E71" s="174">
        <v>95.6</v>
      </c>
      <c r="F71" s="174">
        <v>80.9</v>
      </c>
      <c r="G71" s="174">
        <v>86.3</v>
      </c>
      <c r="H71" s="174">
        <v>78.9</v>
      </c>
      <c r="I71" s="174">
        <v>109.3</v>
      </c>
      <c r="J71" s="174">
        <v>146.9</v>
      </c>
      <c r="K71" s="174">
        <v>106.8</v>
      </c>
      <c r="L71" s="175">
        <v>109.3</v>
      </c>
    </row>
    <row r="72" spans="1:12" ht="10.5" customHeight="1">
      <c r="A72" s="3"/>
      <c r="B72" s="173"/>
      <c r="C72" s="177">
        <v>11</v>
      </c>
      <c r="D72" s="174">
        <v>104.2</v>
      </c>
      <c r="E72" s="174">
        <v>95.1</v>
      </c>
      <c r="F72" s="174">
        <v>86.9</v>
      </c>
      <c r="G72" s="174">
        <v>93.5</v>
      </c>
      <c r="H72" s="174">
        <v>84.5</v>
      </c>
      <c r="I72" s="174">
        <v>102.7</v>
      </c>
      <c r="J72" s="174">
        <v>132.5</v>
      </c>
      <c r="K72" s="174">
        <v>100.8</v>
      </c>
      <c r="L72" s="175">
        <v>108.9</v>
      </c>
    </row>
    <row r="73" spans="1:12" ht="10.5" customHeight="1">
      <c r="A73" s="3"/>
      <c r="B73" s="173"/>
      <c r="C73" s="177">
        <v>12</v>
      </c>
      <c r="D73" s="174">
        <v>98</v>
      </c>
      <c r="E73" s="174">
        <v>90.9</v>
      </c>
      <c r="F73" s="174">
        <v>85.6</v>
      </c>
      <c r="G73" s="174">
        <v>91.4</v>
      </c>
      <c r="H73" s="174">
        <v>83.6</v>
      </c>
      <c r="I73" s="174">
        <v>95.8</v>
      </c>
      <c r="J73" s="174">
        <v>126.6</v>
      </c>
      <c r="K73" s="174">
        <v>93.8</v>
      </c>
      <c r="L73" s="175">
        <v>101.7</v>
      </c>
    </row>
    <row r="74" spans="1:12" ht="9.75" customHeight="1">
      <c r="A74" s="3"/>
      <c r="B74" s="173"/>
      <c r="C74" s="177"/>
      <c r="D74" s="174"/>
      <c r="E74" s="174"/>
      <c r="F74" s="174"/>
      <c r="G74" s="174"/>
      <c r="H74" s="174"/>
      <c r="I74" s="174"/>
      <c r="J74" s="174"/>
      <c r="K74" s="174"/>
      <c r="L74" s="175"/>
    </row>
    <row r="75" spans="1:12" ht="10.5" customHeight="1">
      <c r="A75" s="3"/>
      <c r="B75" s="173" t="str">
        <f>'業種分類２(生産原指数）'!B74</f>
        <v>平成23年</v>
      </c>
      <c r="C75" s="177">
        <v>1</v>
      </c>
      <c r="D75" s="174">
        <v>90.7</v>
      </c>
      <c r="E75" s="174">
        <v>75.8</v>
      </c>
      <c r="F75" s="174">
        <v>76.2</v>
      </c>
      <c r="G75" s="174">
        <v>79.7</v>
      </c>
      <c r="H75" s="174">
        <v>74.9</v>
      </c>
      <c r="I75" s="174">
        <v>75.4</v>
      </c>
      <c r="J75" s="174">
        <v>112.5</v>
      </c>
      <c r="K75" s="174">
        <v>73</v>
      </c>
      <c r="L75" s="175">
        <v>98.4</v>
      </c>
    </row>
    <row r="76" spans="1:12" ht="10.5" customHeight="1">
      <c r="A76" s="3"/>
      <c r="B76" s="173"/>
      <c r="C76" s="177">
        <v>2</v>
      </c>
      <c r="D76" s="174">
        <v>98.1</v>
      </c>
      <c r="E76" s="174">
        <v>85.7</v>
      </c>
      <c r="F76" s="174">
        <v>76.5</v>
      </c>
      <c r="G76" s="174">
        <v>73.8</v>
      </c>
      <c r="H76" s="174">
        <v>77.5</v>
      </c>
      <c r="I76" s="174">
        <v>94.2</v>
      </c>
      <c r="J76" s="174">
        <v>137.2</v>
      </c>
      <c r="K76" s="174">
        <v>91.4</v>
      </c>
      <c r="L76" s="175">
        <v>104.5</v>
      </c>
    </row>
    <row r="77" spans="1:12" ht="10.5" customHeight="1">
      <c r="A77" s="3"/>
      <c r="B77" s="173"/>
      <c r="C77" s="177">
        <v>3</v>
      </c>
      <c r="D77" s="174">
        <v>100.6</v>
      </c>
      <c r="E77" s="174">
        <v>94.3</v>
      </c>
      <c r="F77" s="174">
        <v>85.3</v>
      </c>
      <c r="G77" s="174">
        <v>92.8</v>
      </c>
      <c r="H77" s="174">
        <v>82.6</v>
      </c>
      <c r="I77" s="174">
        <v>102.7</v>
      </c>
      <c r="J77" s="174">
        <v>106.3</v>
      </c>
      <c r="K77" s="174">
        <v>102.5</v>
      </c>
      <c r="L77" s="175">
        <v>103.8</v>
      </c>
    </row>
    <row r="78" spans="1:12" s="136" customFormat="1" ht="8.25" customHeight="1">
      <c r="A78" s="135"/>
      <c r="B78" s="178"/>
      <c r="C78" s="181"/>
      <c r="D78" s="218"/>
      <c r="E78" s="218"/>
      <c r="F78" s="218"/>
      <c r="G78" s="218"/>
      <c r="H78" s="218"/>
      <c r="I78" s="218"/>
      <c r="J78" s="218"/>
      <c r="K78" s="218"/>
      <c r="L78" s="219"/>
    </row>
    <row r="79" s="151" customFormat="1" ht="51.75"/>
    <row r="80" spans="4:12" ht="13.5">
      <c r="D80" s="113"/>
      <c r="E80" s="113"/>
      <c r="F80" s="113"/>
      <c r="G80" s="113"/>
      <c r="H80" s="113"/>
      <c r="I80" s="113"/>
      <c r="J80" s="113"/>
      <c r="K80" s="113"/>
      <c r="L80" s="113"/>
    </row>
    <row r="81" spans="4:12" ht="13.5">
      <c r="D81" s="113"/>
      <c r="E81" s="113"/>
      <c r="F81" s="113"/>
      <c r="G81" s="113"/>
      <c r="H81" s="113"/>
      <c r="I81" s="113"/>
      <c r="J81" s="113"/>
      <c r="K81" s="113"/>
      <c r="L81" s="113"/>
    </row>
    <row r="83" spans="4:12" ht="13.5">
      <c r="D83" s="113"/>
      <c r="E83" s="113"/>
      <c r="F83" s="113"/>
      <c r="G83" s="113"/>
      <c r="H83" s="113"/>
      <c r="I83" s="113"/>
      <c r="J83" s="113"/>
      <c r="K83" s="113"/>
      <c r="L83" s="113"/>
    </row>
    <row r="85" spans="4:12" ht="13.5">
      <c r="D85" s="113"/>
      <c r="E85" s="113"/>
      <c r="F85" s="113"/>
      <c r="G85" s="113"/>
      <c r="H85" s="113"/>
      <c r="I85" s="113"/>
      <c r="J85" s="113"/>
      <c r="K85" s="113"/>
      <c r="L85" s="113"/>
    </row>
    <row r="86" spans="4:12" ht="13.5">
      <c r="D86" s="113"/>
      <c r="E86" s="113"/>
      <c r="F86" s="113"/>
      <c r="G86" s="113"/>
      <c r="H86" s="113"/>
      <c r="I86" s="113"/>
      <c r="J86" s="113"/>
      <c r="K86" s="113"/>
      <c r="L86" s="113"/>
    </row>
    <row r="87" spans="4:12" ht="13.5">
      <c r="D87" s="113"/>
      <c r="E87" s="113"/>
      <c r="F87" s="113"/>
      <c r="G87" s="113"/>
      <c r="H87" s="113"/>
      <c r="I87" s="113"/>
      <c r="J87" s="113"/>
      <c r="K87" s="113"/>
      <c r="L87" s="113"/>
    </row>
  </sheetData>
  <sheetProtection sheet="1"/>
  <mergeCells count="4">
    <mergeCell ref="L5:L6"/>
    <mergeCell ref="G6:G7"/>
    <mergeCell ref="H6:H7"/>
    <mergeCell ref="E2:J2"/>
  </mergeCells>
  <printOptions horizontalCentered="1"/>
  <pageMargins left="0.7874015748031497" right="0.7874015748031497" top="0.7874015748031497" bottom="0" header="0.5118110236220472" footer="0"/>
  <pageSetup firstPageNumber="18" useFirstPageNumber="1"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L8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69" customWidth="1"/>
    <col min="2" max="2" width="8.00390625" style="1" customWidth="1"/>
    <col min="3" max="3" width="5.875" style="1" customWidth="1"/>
    <col min="4" max="12" width="8.125" style="69" customWidth="1"/>
    <col min="13" max="16384" width="9.00390625" style="69" customWidth="1"/>
  </cols>
  <sheetData>
    <row r="1" ht="13.5" customHeight="1"/>
    <row r="2" spans="1:12" ht="20.25" customHeight="1">
      <c r="A2" s="132"/>
      <c r="B2" s="127" t="s">
        <v>117</v>
      </c>
      <c r="C2" s="46"/>
      <c r="E2" s="241" t="s">
        <v>89</v>
      </c>
      <c r="F2" s="241"/>
      <c r="G2" s="241"/>
      <c r="H2" s="241"/>
      <c r="I2" s="241"/>
      <c r="J2" s="241"/>
      <c r="K2" s="114"/>
      <c r="L2" s="100" t="s">
        <v>94</v>
      </c>
    </row>
    <row r="3" spans="1:12" ht="10.5" customHeight="1">
      <c r="A3" s="3"/>
      <c r="B3" s="86"/>
      <c r="C3" s="87"/>
      <c r="D3" s="109"/>
      <c r="E3" s="115"/>
      <c r="F3" s="115"/>
      <c r="G3" s="115"/>
      <c r="H3" s="115"/>
      <c r="I3" s="115"/>
      <c r="J3" s="115"/>
      <c r="K3" s="115"/>
      <c r="L3" s="83"/>
    </row>
    <row r="4" spans="1:12" ht="10.5" customHeight="1">
      <c r="A4" s="3"/>
      <c r="B4" s="90"/>
      <c r="C4" s="16" t="s">
        <v>106</v>
      </c>
      <c r="D4" s="52" t="s">
        <v>13</v>
      </c>
      <c r="E4" s="47"/>
      <c r="F4" s="116"/>
      <c r="G4" s="116"/>
      <c r="H4" s="116"/>
      <c r="I4" s="116"/>
      <c r="J4" s="116"/>
      <c r="K4" s="117"/>
      <c r="L4" s="144"/>
    </row>
    <row r="5" spans="1:12" ht="10.5" customHeight="1">
      <c r="A5" s="3"/>
      <c r="B5" s="90"/>
      <c r="C5" s="19"/>
      <c r="D5" s="64" t="s">
        <v>78</v>
      </c>
      <c r="E5" s="52" t="s">
        <v>92</v>
      </c>
      <c r="F5" s="47"/>
      <c r="G5" s="119"/>
      <c r="H5" s="119"/>
      <c r="I5" s="47"/>
      <c r="J5" s="119"/>
      <c r="K5" s="120"/>
      <c r="L5" s="258" t="s">
        <v>34</v>
      </c>
    </row>
    <row r="6" spans="1:12" ht="10.5" customHeight="1">
      <c r="A6" s="3"/>
      <c r="B6" s="15" t="s">
        <v>27</v>
      </c>
      <c r="C6" s="74"/>
      <c r="D6" s="107" t="s">
        <v>77</v>
      </c>
      <c r="E6" s="143" t="s">
        <v>35</v>
      </c>
      <c r="F6" s="143" t="s">
        <v>3</v>
      </c>
      <c r="G6" s="259" t="s">
        <v>4</v>
      </c>
      <c r="H6" s="259" t="s">
        <v>5</v>
      </c>
      <c r="I6" s="143" t="s">
        <v>6</v>
      </c>
      <c r="J6" s="143" t="s">
        <v>86</v>
      </c>
      <c r="K6" s="143" t="s">
        <v>84</v>
      </c>
      <c r="L6" s="258"/>
    </row>
    <row r="7" spans="1:12" ht="10.5" customHeight="1">
      <c r="A7" s="3"/>
      <c r="B7" s="95"/>
      <c r="C7" s="93"/>
      <c r="D7" s="112"/>
      <c r="E7" s="143"/>
      <c r="F7" s="143"/>
      <c r="G7" s="260"/>
      <c r="H7" s="260"/>
      <c r="I7" s="143"/>
      <c r="J7" s="143" t="s">
        <v>36</v>
      </c>
      <c r="K7" s="143" t="s">
        <v>36</v>
      </c>
      <c r="L7" s="143"/>
    </row>
    <row r="8" spans="1:12" ht="10.5" customHeight="1">
      <c r="A8" s="3"/>
      <c r="B8" s="170" t="s">
        <v>1</v>
      </c>
      <c r="C8" s="172"/>
      <c r="D8" s="216">
        <v>10000</v>
      </c>
      <c r="E8" s="182">
        <v>3185.4</v>
      </c>
      <c r="F8" s="182">
        <v>1266.2</v>
      </c>
      <c r="G8" s="182">
        <v>281.9</v>
      </c>
      <c r="H8" s="182">
        <v>984.3</v>
      </c>
      <c r="I8" s="182">
        <v>1919.2</v>
      </c>
      <c r="J8" s="182">
        <v>249.9</v>
      </c>
      <c r="K8" s="182">
        <v>1669.3</v>
      </c>
      <c r="L8" s="182">
        <v>6814.6</v>
      </c>
    </row>
    <row r="9" spans="1:12" ht="9.75" customHeight="1">
      <c r="A9" s="3"/>
      <c r="B9" s="173"/>
      <c r="C9" s="176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0.5" customHeight="1">
      <c r="A10" s="3"/>
      <c r="B10" s="173" t="str">
        <f>'業種分類２(生産原指数）'!B9</f>
        <v>平成18年</v>
      </c>
      <c r="C10" s="177">
        <v>1</v>
      </c>
      <c r="D10" s="174">
        <v>97.3</v>
      </c>
      <c r="E10" s="174">
        <v>77.8</v>
      </c>
      <c r="F10" s="174">
        <v>90.2</v>
      </c>
      <c r="G10" s="174">
        <v>91.3</v>
      </c>
      <c r="H10" s="174">
        <v>89.8</v>
      </c>
      <c r="I10" s="174">
        <v>69.7</v>
      </c>
      <c r="J10" s="174">
        <v>77.3</v>
      </c>
      <c r="K10" s="174">
        <v>68.6</v>
      </c>
      <c r="L10" s="175">
        <v>106.4</v>
      </c>
    </row>
    <row r="11" spans="1:12" ht="10.5" customHeight="1">
      <c r="A11" s="3"/>
      <c r="B11" s="173"/>
      <c r="C11" s="177">
        <v>2</v>
      </c>
      <c r="D11" s="174">
        <v>106.6</v>
      </c>
      <c r="E11" s="174">
        <v>95.9</v>
      </c>
      <c r="F11" s="174">
        <v>97.8</v>
      </c>
      <c r="G11" s="174">
        <v>94.6</v>
      </c>
      <c r="H11" s="174">
        <v>98.7</v>
      </c>
      <c r="I11" s="174">
        <v>94.7</v>
      </c>
      <c r="J11" s="174">
        <v>89.2</v>
      </c>
      <c r="K11" s="174">
        <v>95.6</v>
      </c>
      <c r="L11" s="175">
        <v>111.6</v>
      </c>
    </row>
    <row r="12" spans="1:12" ht="10.5" customHeight="1">
      <c r="A12" s="3"/>
      <c r="B12" s="173"/>
      <c r="C12" s="177">
        <v>3</v>
      </c>
      <c r="D12" s="174">
        <v>116.2</v>
      </c>
      <c r="E12" s="174">
        <v>107.4</v>
      </c>
      <c r="F12" s="174">
        <v>105.8</v>
      </c>
      <c r="G12" s="174">
        <v>125.7</v>
      </c>
      <c r="H12" s="174">
        <v>100.1</v>
      </c>
      <c r="I12" s="174">
        <v>108.4</v>
      </c>
      <c r="J12" s="174">
        <v>97.3</v>
      </c>
      <c r="K12" s="174">
        <v>110.1</v>
      </c>
      <c r="L12" s="175">
        <v>120.3</v>
      </c>
    </row>
    <row r="13" spans="1:12" ht="10.5" customHeight="1">
      <c r="A13" s="3"/>
      <c r="B13" s="173"/>
      <c r="C13" s="177">
        <v>4</v>
      </c>
      <c r="D13" s="217">
        <v>109.8</v>
      </c>
      <c r="E13" s="174">
        <v>101.3</v>
      </c>
      <c r="F13" s="174">
        <v>96.1</v>
      </c>
      <c r="G13" s="174">
        <v>121</v>
      </c>
      <c r="H13" s="174">
        <v>89</v>
      </c>
      <c r="I13" s="174">
        <v>104.7</v>
      </c>
      <c r="J13" s="174">
        <v>106.5</v>
      </c>
      <c r="K13" s="174">
        <v>104.4</v>
      </c>
      <c r="L13" s="175">
        <v>113.8</v>
      </c>
    </row>
    <row r="14" spans="1:12" ht="10.5" customHeight="1">
      <c r="A14" s="3"/>
      <c r="B14" s="173"/>
      <c r="C14" s="177">
        <v>5</v>
      </c>
      <c r="D14" s="217">
        <v>100.9</v>
      </c>
      <c r="E14" s="174">
        <v>94.9</v>
      </c>
      <c r="F14" s="174">
        <v>99.4</v>
      </c>
      <c r="G14" s="174">
        <v>119.4</v>
      </c>
      <c r="H14" s="174">
        <v>93.7</v>
      </c>
      <c r="I14" s="174">
        <v>91.9</v>
      </c>
      <c r="J14" s="174">
        <v>99</v>
      </c>
      <c r="K14" s="174">
        <v>90.8</v>
      </c>
      <c r="L14" s="175">
        <v>103.7</v>
      </c>
    </row>
    <row r="15" spans="1:12" ht="10.5" customHeight="1">
      <c r="A15" s="3"/>
      <c r="B15" s="173"/>
      <c r="C15" s="177">
        <v>6</v>
      </c>
      <c r="D15" s="217">
        <v>108.4</v>
      </c>
      <c r="E15" s="174">
        <v>103.3</v>
      </c>
      <c r="F15" s="174">
        <v>115.1</v>
      </c>
      <c r="G15" s="174">
        <v>182.4</v>
      </c>
      <c r="H15" s="174">
        <v>95.8</v>
      </c>
      <c r="I15" s="174">
        <v>95.5</v>
      </c>
      <c r="J15" s="174">
        <v>96.4</v>
      </c>
      <c r="K15" s="174">
        <v>95.3</v>
      </c>
      <c r="L15" s="175">
        <v>110.8</v>
      </c>
    </row>
    <row r="16" spans="1:12" ht="10.5" customHeight="1">
      <c r="A16" s="3"/>
      <c r="B16" s="173"/>
      <c r="C16" s="177">
        <v>7</v>
      </c>
      <c r="D16" s="217">
        <v>108</v>
      </c>
      <c r="E16" s="174">
        <v>96.7</v>
      </c>
      <c r="F16" s="174">
        <v>92.7</v>
      </c>
      <c r="G16" s="174">
        <v>99.2</v>
      </c>
      <c r="H16" s="174">
        <v>90.8</v>
      </c>
      <c r="I16" s="174">
        <v>99.4</v>
      </c>
      <c r="J16" s="174">
        <v>99.3</v>
      </c>
      <c r="K16" s="174">
        <v>99.4</v>
      </c>
      <c r="L16" s="175">
        <v>113.3</v>
      </c>
    </row>
    <row r="17" spans="1:12" ht="10.5" customHeight="1">
      <c r="A17" s="3"/>
      <c r="B17" s="173"/>
      <c r="C17" s="177">
        <v>8</v>
      </c>
      <c r="D17" s="217">
        <v>105.5</v>
      </c>
      <c r="E17" s="174">
        <v>95.2</v>
      </c>
      <c r="F17" s="174">
        <v>91</v>
      </c>
      <c r="G17" s="174">
        <v>90.8</v>
      </c>
      <c r="H17" s="174">
        <v>91.1</v>
      </c>
      <c r="I17" s="174">
        <v>98</v>
      </c>
      <c r="J17" s="174">
        <v>103.7</v>
      </c>
      <c r="K17" s="174">
        <v>97.1</v>
      </c>
      <c r="L17" s="175">
        <v>110.3</v>
      </c>
    </row>
    <row r="18" spans="1:12" ht="10.5" customHeight="1">
      <c r="A18" s="3"/>
      <c r="B18" s="173"/>
      <c r="C18" s="177">
        <v>9</v>
      </c>
      <c r="D18" s="217">
        <v>109.3</v>
      </c>
      <c r="E18" s="174">
        <v>101.2</v>
      </c>
      <c r="F18" s="174">
        <v>97.6</v>
      </c>
      <c r="G18" s="174">
        <v>83.7</v>
      </c>
      <c r="H18" s="174">
        <v>101.5</v>
      </c>
      <c r="I18" s="174">
        <v>103.6</v>
      </c>
      <c r="J18" s="174">
        <v>125.8</v>
      </c>
      <c r="K18" s="174">
        <v>100.3</v>
      </c>
      <c r="L18" s="175">
        <v>113.1</v>
      </c>
    </row>
    <row r="19" spans="1:12" ht="10.5" customHeight="1">
      <c r="A19" s="3"/>
      <c r="B19" s="173"/>
      <c r="C19" s="177">
        <v>10</v>
      </c>
      <c r="D19" s="217">
        <v>106.7</v>
      </c>
      <c r="E19" s="174">
        <v>105.1</v>
      </c>
      <c r="F19" s="174">
        <v>107.8</v>
      </c>
      <c r="G19" s="174">
        <v>89.6</v>
      </c>
      <c r="H19" s="174">
        <v>113.1</v>
      </c>
      <c r="I19" s="174">
        <v>103.3</v>
      </c>
      <c r="J19" s="174">
        <v>157.6</v>
      </c>
      <c r="K19" s="174">
        <v>95.2</v>
      </c>
      <c r="L19" s="175">
        <v>107.5</v>
      </c>
    </row>
    <row r="20" spans="1:12" ht="10.5" customHeight="1">
      <c r="A20" s="3"/>
      <c r="B20" s="173"/>
      <c r="C20" s="177">
        <v>11</v>
      </c>
      <c r="D20" s="217">
        <v>111.6</v>
      </c>
      <c r="E20" s="174">
        <v>112.5</v>
      </c>
      <c r="F20" s="174">
        <v>112.8</v>
      </c>
      <c r="G20" s="174">
        <v>89</v>
      </c>
      <c r="H20" s="174">
        <v>119.6</v>
      </c>
      <c r="I20" s="174">
        <v>112.2</v>
      </c>
      <c r="J20" s="174">
        <v>148.3</v>
      </c>
      <c r="K20" s="174">
        <v>106.8</v>
      </c>
      <c r="L20" s="175">
        <v>111.3</v>
      </c>
    </row>
    <row r="21" spans="1:12" ht="10.5" customHeight="1">
      <c r="A21" s="3"/>
      <c r="B21" s="173"/>
      <c r="C21" s="177">
        <v>12</v>
      </c>
      <c r="D21" s="217">
        <v>118.9</v>
      </c>
      <c r="E21" s="174">
        <v>122.7</v>
      </c>
      <c r="F21" s="174">
        <v>113.8</v>
      </c>
      <c r="G21" s="174">
        <v>91.2</v>
      </c>
      <c r="H21" s="174">
        <v>120.3</v>
      </c>
      <c r="I21" s="174">
        <v>128.6</v>
      </c>
      <c r="J21" s="174">
        <v>125.8</v>
      </c>
      <c r="K21" s="174">
        <v>129</v>
      </c>
      <c r="L21" s="175">
        <v>117.1</v>
      </c>
    </row>
    <row r="22" spans="1:12" ht="9.75" customHeight="1">
      <c r="A22" s="3"/>
      <c r="B22" s="173"/>
      <c r="C22" s="177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0.5" customHeight="1">
      <c r="A23" s="3"/>
      <c r="B23" s="173" t="str">
        <f>'業種分類２(生産原指数）'!B22</f>
        <v>平成19年</v>
      </c>
      <c r="C23" s="177">
        <v>1</v>
      </c>
      <c r="D23" s="174">
        <v>101.7</v>
      </c>
      <c r="E23" s="174">
        <v>88</v>
      </c>
      <c r="F23" s="174">
        <v>104.4</v>
      </c>
      <c r="G23" s="174">
        <v>83.3</v>
      </c>
      <c r="H23" s="174">
        <v>110.4</v>
      </c>
      <c r="I23" s="174">
        <v>77.1</v>
      </c>
      <c r="J23" s="174">
        <v>86.1</v>
      </c>
      <c r="K23" s="174">
        <v>75.8</v>
      </c>
      <c r="L23" s="175">
        <v>108.1</v>
      </c>
    </row>
    <row r="24" spans="1:12" ht="10.5" customHeight="1">
      <c r="A24" s="3"/>
      <c r="B24" s="173"/>
      <c r="C24" s="177">
        <v>2</v>
      </c>
      <c r="D24" s="174">
        <v>105.9</v>
      </c>
      <c r="E24" s="174">
        <v>97.1</v>
      </c>
      <c r="F24" s="174">
        <v>106.6</v>
      </c>
      <c r="G24" s="174">
        <v>89.4</v>
      </c>
      <c r="H24" s="174">
        <v>111.5</v>
      </c>
      <c r="I24" s="174">
        <v>90.8</v>
      </c>
      <c r="J24" s="174">
        <v>91.7</v>
      </c>
      <c r="K24" s="174">
        <v>90.7</v>
      </c>
      <c r="L24" s="175">
        <v>110</v>
      </c>
    </row>
    <row r="25" spans="1:12" ht="10.5" customHeight="1">
      <c r="A25" s="3"/>
      <c r="B25" s="173"/>
      <c r="C25" s="177">
        <v>3</v>
      </c>
      <c r="D25" s="174">
        <v>115.6</v>
      </c>
      <c r="E25" s="174">
        <v>105.1</v>
      </c>
      <c r="F25" s="174">
        <v>106</v>
      </c>
      <c r="G25" s="174">
        <v>106.3</v>
      </c>
      <c r="H25" s="174">
        <v>106</v>
      </c>
      <c r="I25" s="174">
        <v>104.5</v>
      </c>
      <c r="J25" s="174">
        <v>120</v>
      </c>
      <c r="K25" s="174">
        <v>102.2</v>
      </c>
      <c r="L25" s="175">
        <v>120.5</v>
      </c>
    </row>
    <row r="26" spans="1:12" ht="10.5" customHeight="1">
      <c r="A26" s="3"/>
      <c r="B26" s="173"/>
      <c r="C26" s="177">
        <v>4</v>
      </c>
      <c r="D26" s="217">
        <v>106.5</v>
      </c>
      <c r="E26" s="174">
        <v>102.9</v>
      </c>
      <c r="F26" s="174">
        <v>95.4</v>
      </c>
      <c r="G26" s="174">
        <v>118</v>
      </c>
      <c r="H26" s="174">
        <v>88.9</v>
      </c>
      <c r="I26" s="174">
        <v>107.9</v>
      </c>
      <c r="J26" s="174">
        <v>124.1</v>
      </c>
      <c r="K26" s="174">
        <v>105.4</v>
      </c>
      <c r="L26" s="175">
        <v>108.1</v>
      </c>
    </row>
    <row r="27" spans="1:12" ht="10.5" customHeight="1">
      <c r="A27" s="3"/>
      <c r="B27" s="173"/>
      <c r="C27" s="177">
        <v>5</v>
      </c>
      <c r="D27" s="217">
        <v>103</v>
      </c>
      <c r="E27" s="174">
        <v>100.5</v>
      </c>
      <c r="F27" s="174">
        <v>91.5</v>
      </c>
      <c r="G27" s="174">
        <v>97.1</v>
      </c>
      <c r="H27" s="174">
        <v>89.8</v>
      </c>
      <c r="I27" s="174">
        <v>106.5</v>
      </c>
      <c r="J27" s="174">
        <v>129.9</v>
      </c>
      <c r="K27" s="174">
        <v>103</v>
      </c>
      <c r="L27" s="175">
        <v>104.2</v>
      </c>
    </row>
    <row r="28" spans="1:12" ht="10.5" customHeight="1">
      <c r="A28" s="3"/>
      <c r="B28" s="173"/>
      <c r="C28" s="177">
        <v>6</v>
      </c>
      <c r="D28" s="217">
        <v>103.1</v>
      </c>
      <c r="E28" s="174">
        <v>102.4</v>
      </c>
      <c r="F28" s="174">
        <v>89.1</v>
      </c>
      <c r="G28" s="174">
        <v>94.3</v>
      </c>
      <c r="H28" s="174">
        <v>87.6</v>
      </c>
      <c r="I28" s="174">
        <v>111.2</v>
      </c>
      <c r="J28" s="174">
        <v>129.3</v>
      </c>
      <c r="K28" s="174">
        <v>108.5</v>
      </c>
      <c r="L28" s="175">
        <v>103.4</v>
      </c>
    </row>
    <row r="29" spans="1:12" ht="10.5" customHeight="1">
      <c r="A29" s="3"/>
      <c r="B29" s="173"/>
      <c r="C29" s="177">
        <v>7</v>
      </c>
      <c r="D29" s="217">
        <v>103.9</v>
      </c>
      <c r="E29" s="174">
        <v>98</v>
      </c>
      <c r="F29" s="174">
        <v>83.9</v>
      </c>
      <c r="G29" s="174">
        <v>97.1</v>
      </c>
      <c r="H29" s="174">
        <v>80.2</v>
      </c>
      <c r="I29" s="174">
        <v>107.3</v>
      </c>
      <c r="J29" s="174">
        <v>136.8</v>
      </c>
      <c r="K29" s="174">
        <v>102.9</v>
      </c>
      <c r="L29" s="175">
        <v>106.7</v>
      </c>
    </row>
    <row r="30" spans="1:12" ht="10.5" customHeight="1">
      <c r="A30" s="3"/>
      <c r="B30" s="173"/>
      <c r="C30" s="177">
        <v>8</v>
      </c>
      <c r="D30" s="217">
        <v>101.7</v>
      </c>
      <c r="E30" s="174">
        <v>87.9</v>
      </c>
      <c r="F30" s="174">
        <v>80.5</v>
      </c>
      <c r="G30" s="174">
        <v>87.4</v>
      </c>
      <c r="H30" s="174">
        <v>78.5</v>
      </c>
      <c r="I30" s="174">
        <v>92.8</v>
      </c>
      <c r="J30" s="174">
        <v>138.4</v>
      </c>
      <c r="K30" s="174">
        <v>86</v>
      </c>
      <c r="L30" s="175">
        <v>108.1</v>
      </c>
    </row>
    <row r="31" spans="1:12" ht="10.5" customHeight="1">
      <c r="A31" s="3"/>
      <c r="B31" s="173"/>
      <c r="C31" s="177">
        <v>9</v>
      </c>
      <c r="D31" s="217">
        <v>115.7</v>
      </c>
      <c r="E31" s="174">
        <v>97.3</v>
      </c>
      <c r="F31" s="174">
        <v>86.1</v>
      </c>
      <c r="G31" s="174">
        <v>85.6</v>
      </c>
      <c r="H31" s="174">
        <v>86.2</v>
      </c>
      <c r="I31" s="174">
        <v>104.8</v>
      </c>
      <c r="J31" s="174">
        <v>178.6</v>
      </c>
      <c r="K31" s="174">
        <v>93.7</v>
      </c>
      <c r="L31" s="175">
        <v>124.4</v>
      </c>
    </row>
    <row r="32" spans="1:12" ht="10.5" customHeight="1">
      <c r="A32" s="3"/>
      <c r="B32" s="173"/>
      <c r="C32" s="177">
        <v>10</v>
      </c>
      <c r="D32" s="217">
        <v>114.9</v>
      </c>
      <c r="E32" s="174">
        <v>108</v>
      </c>
      <c r="F32" s="174">
        <v>96.6</v>
      </c>
      <c r="G32" s="174">
        <v>92.3</v>
      </c>
      <c r="H32" s="174">
        <v>97.8</v>
      </c>
      <c r="I32" s="174">
        <v>115.5</v>
      </c>
      <c r="J32" s="174">
        <v>217.4</v>
      </c>
      <c r="K32" s="174">
        <v>100.3</v>
      </c>
      <c r="L32" s="175">
        <v>118.1</v>
      </c>
    </row>
    <row r="33" spans="1:12" ht="10.5" customHeight="1">
      <c r="A33" s="3"/>
      <c r="B33" s="173"/>
      <c r="C33" s="177">
        <v>11</v>
      </c>
      <c r="D33" s="217">
        <v>119.1</v>
      </c>
      <c r="E33" s="174">
        <v>111.7</v>
      </c>
      <c r="F33" s="174">
        <v>101.5</v>
      </c>
      <c r="G33" s="174">
        <v>105</v>
      </c>
      <c r="H33" s="174">
        <v>100.5</v>
      </c>
      <c r="I33" s="174">
        <v>118.3</v>
      </c>
      <c r="J33" s="174">
        <v>217.6</v>
      </c>
      <c r="K33" s="174">
        <v>103.5</v>
      </c>
      <c r="L33" s="175">
        <v>122.5</v>
      </c>
    </row>
    <row r="34" spans="1:12" s="84" customFormat="1" ht="10.5" customHeight="1">
      <c r="A34" s="81"/>
      <c r="B34" s="173"/>
      <c r="C34" s="177">
        <v>12</v>
      </c>
      <c r="D34" s="217">
        <v>120.3</v>
      </c>
      <c r="E34" s="174">
        <v>124.4</v>
      </c>
      <c r="F34" s="174">
        <v>104.3</v>
      </c>
      <c r="G34" s="174">
        <v>112.2</v>
      </c>
      <c r="H34" s="174">
        <v>102</v>
      </c>
      <c r="I34" s="174">
        <v>137.6</v>
      </c>
      <c r="J34" s="174">
        <v>186.7</v>
      </c>
      <c r="K34" s="174">
        <v>130.3</v>
      </c>
      <c r="L34" s="175">
        <v>118.4</v>
      </c>
    </row>
    <row r="35" spans="1:12" ht="9.75" customHeight="1">
      <c r="A35" s="3"/>
      <c r="B35" s="173"/>
      <c r="C35" s="177"/>
      <c r="D35" s="174"/>
      <c r="E35" s="174"/>
      <c r="F35" s="174"/>
      <c r="G35" s="174"/>
      <c r="H35" s="174"/>
      <c r="I35" s="174"/>
      <c r="J35" s="174"/>
      <c r="K35" s="174"/>
      <c r="L35" s="175"/>
    </row>
    <row r="36" spans="1:12" ht="10.5" customHeight="1">
      <c r="A36" s="3"/>
      <c r="B36" s="173" t="str">
        <f>'業種分類２(生産原指数）'!B35</f>
        <v>平成20年</v>
      </c>
      <c r="C36" s="177">
        <v>1</v>
      </c>
      <c r="D36" s="174">
        <v>100</v>
      </c>
      <c r="E36" s="174">
        <v>90</v>
      </c>
      <c r="F36" s="174">
        <v>90.8</v>
      </c>
      <c r="G36" s="174">
        <v>84</v>
      </c>
      <c r="H36" s="174">
        <v>92.7</v>
      </c>
      <c r="I36" s="174">
        <v>89.5</v>
      </c>
      <c r="J36" s="174">
        <v>162.6</v>
      </c>
      <c r="K36" s="174">
        <v>78.5</v>
      </c>
      <c r="L36" s="175">
        <v>104.6</v>
      </c>
    </row>
    <row r="37" spans="1:12" ht="10.5" customHeight="1">
      <c r="A37" s="3"/>
      <c r="B37" s="173"/>
      <c r="C37" s="177">
        <v>2</v>
      </c>
      <c r="D37" s="174">
        <v>107.7</v>
      </c>
      <c r="E37" s="174">
        <v>103.4</v>
      </c>
      <c r="F37" s="174">
        <v>101.1</v>
      </c>
      <c r="G37" s="174">
        <v>100.7</v>
      </c>
      <c r="H37" s="174">
        <v>101.2</v>
      </c>
      <c r="I37" s="174">
        <v>105</v>
      </c>
      <c r="J37" s="174">
        <v>132</v>
      </c>
      <c r="K37" s="174">
        <v>100.9</v>
      </c>
      <c r="L37" s="175">
        <v>109.7</v>
      </c>
    </row>
    <row r="38" spans="1:12" ht="10.5" customHeight="1">
      <c r="A38" s="3"/>
      <c r="B38" s="173"/>
      <c r="C38" s="177">
        <v>3</v>
      </c>
      <c r="D38" s="174">
        <v>110</v>
      </c>
      <c r="E38" s="174">
        <v>101.2</v>
      </c>
      <c r="F38" s="174">
        <v>100.7</v>
      </c>
      <c r="G38" s="174">
        <v>108.4</v>
      </c>
      <c r="H38" s="174">
        <v>98.4</v>
      </c>
      <c r="I38" s="174">
        <v>101.5</v>
      </c>
      <c r="J38" s="174">
        <v>121.1</v>
      </c>
      <c r="K38" s="174">
        <v>98.6</v>
      </c>
      <c r="L38" s="175">
        <v>114.1</v>
      </c>
    </row>
    <row r="39" spans="1:12" ht="10.5" customHeight="1">
      <c r="A39" s="3"/>
      <c r="B39" s="173"/>
      <c r="C39" s="177">
        <v>4</v>
      </c>
      <c r="D39" s="217">
        <v>104.2</v>
      </c>
      <c r="E39" s="174">
        <v>107.2</v>
      </c>
      <c r="F39" s="174">
        <v>99.6</v>
      </c>
      <c r="G39" s="174">
        <v>126.8</v>
      </c>
      <c r="H39" s="174">
        <v>91.8</v>
      </c>
      <c r="I39" s="174">
        <v>112.2</v>
      </c>
      <c r="J39" s="174">
        <v>142.9</v>
      </c>
      <c r="K39" s="174">
        <v>107.7</v>
      </c>
      <c r="L39" s="175">
        <v>102.8</v>
      </c>
    </row>
    <row r="40" spans="1:12" ht="10.5" customHeight="1">
      <c r="A40" s="3"/>
      <c r="B40" s="173"/>
      <c r="C40" s="177">
        <v>5</v>
      </c>
      <c r="D40" s="217">
        <v>97.8</v>
      </c>
      <c r="E40" s="174">
        <v>97.6</v>
      </c>
      <c r="F40" s="174">
        <v>89</v>
      </c>
      <c r="G40" s="174">
        <v>113.3</v>
      </c>
      <c r="H40" s="174">
        <v>82.1</v>
      </c>
      <c r="I40" s="174">
        <v>103.2</v>
      </c>
      <c r="J40" s="174">
        <v>162.4</v>
      </c>
      <c r="K40" s="174">
        <v>94.4</v>
      </c>
      <c r="L40" s="175">
        <v>97.8</v>
      </c>
    </row>
    <row r="41" spans="1:12" ht="10.5" customHeight="1">
      <c r="A41" s="3"/>
      <c r="B41" s="173"/>
      <c r="C41" s="177">
        <v>6</v>
      </c>
      <c r="D41" s="217">
        <v>101.3</v>
      </c>
      <c r="E41" s="174">
        <v>98.2</v>
      </c>
      <c r="F41" s="174">
        <v>88.5</v>
      </c>
      <c r="G41" s="174">
        <v>115.8</v>
      </c>
      <c r="H41" s="174">
        <v>80.7</v>
      </c>
      <c r="I41" s="174">
        <v>104.7</v>
      </c>
      <c r="J41" s="174">
        <v>166.3</v>
      </c>
      <c r="K41" s="174">
        <v>95.4</v>
      </c>
      <c r="L41" s="175">
        <v>102.7</v>
      </c>
    </row>
    <row r="42" spans="1:12" ht="10.5" customHeight="1">
      <c r="A42" s="3"/>
      <c r="B42" s="173"/>
      <c r="C42" s="177">
        <v>7</v>
      </c>
      <c r="D42" s="217">
        <v>107.8</v>
      </c>
      <c r="E42" s="174">
        <v>100.1</v>
      </c>
      <c r="F42" s="174">
        <v>85.7</v>
      </c>
      <c r="G42" s="174">
        <v>92.9</v>
      </c>
      <c r="H42" s="174">
        <v>83.6</v>
      </c>
      <c r="I42" s="174">
        <v>109.6</v>
      </c>
      <c r="J42" s="174">
        <v>145.9</v>
      </c>
      <c r="K42" s="174">
        <v>104.1</v>
      </c>
      <c r="L42" s="175">
        <v>111.5</v>
      </c>
    </row>
    <row r="43" spans="1:12" ht="10.5" customHeight="1">
      <c r="A43" s="3"/>
      <c r="B43" s="173"/>
      <c r="C43" s="177">
        <v>8</v>
      </c>
      <c r="D43" s="217">
        <v>94.4</v>
      </c>
      <c r="E43" s="174">
        <v>92.1</v>
      </c>
      <c r="F43" s="174">
        <v>79.6</v>
      </c>
      <c r="G43" s="174">
        <v>97.4</v>
      </c>
      <c r="H43" s="174">
        <v>74.5</v>
      </c>
      <c r="I43" s="174">
        <v>100.4</v>
      </c>
      <c r="J43" s="174">
        <v>110.8</v>
      </c>
      <c r="K43" s="174">
        <v>98.8</v>
      </c>
      <c r="L43" s="175">
        <v>95.5</v>
      </c>
    </row>
    <row r="44" spans="1:12" ht="10.5" customHeight="1">
      <c r="A44" s="3"/>
      <c r="B44" s="173"/>
      <c r="C44" s="177">
        <v>9</v>
      </c>
      <c r="D44" s="217">
        <v>103.4</v>
      </c>
      <c r="E44" s="174">
        <v>102.2</v>
      </c>
      <c r="F44" s="174">
        <v>84.4</v>
      </c>
      <c r="G44" s="174">
        <v>93.9</v>
      </c>
      <c r="H44" s="174">
        <v>81.7</v>
      </c>
      <c r="I44" s="174">
        <v>114</v>
      </c>
      <c r="J44" s="174">
        <v>185</v>
      </c>
      <c r="K44" s="174">
        <v>103.4</v>
      </c>
      <c r="L44" s="175">
        <v>103.9</v>
      </c>
    </row>
    <row r="45" spans="1:12" ht="10.5" customHeight="1">
      <c r="A45" s="3"/>
      <c r="B45" s="173"/>
      <c r="C45" s="177">
        <v>10</v>
      </c>
      <c r="D45" s="217">
        <v>107.1</v>
      </c>
      <c r="E45" s="174">
        <v>111.3</v>
      </c>
      <c r="F45" s="174">
        <v>95.9</v>
      </c>
      <c r="G45" s="174">
        <v>102.5</v>
      </c>
      <c r="H45" s="174">
        <v>94.1</v>
      </c>
      <c r="I45" s="174">
        <v>121.5</v>
      </c>
      <c r="J45" s="174">
        <v>220.4</v>
      </c>
      <c r="K45" s="174">
        <v>106.7</v>
      </c>
      <c r="L45" s="175">
        <v>105.1</v>
      </c>
    </row>
    <row r="46" spans="1:12" ht="10.5" customHeight="1">
      <c r="A46" s="3"/>
      <c r="B46" s="173"/>
      <c r="C46" s="177">
        <v>11</v>
      </c>
      <c r="D46" s="217">
        <v>96.2</v>
      </c>
      <c r="E46" s="174">
        <v>98.7</v>
      </c>
      <c r="F46" s="174">
        <v>94.9</v>
      </c>
      <c r="G46" s="174">
        <v>93.8</v>
      </c>
      <c r="H46" s="174">
        <v>95.3</v>
      </c>
      <c r="I46" s="174">
        <v>101.1</v>
      </c>
      <c r="J46" s="174">
        <v>119.8</v>
      </c>
      <c r="K46" s="174">
        <v>98.3</v>
      </c>
      <c r="L46" s="175">
        <v>95</v>
      </c>
    </row>
    <row r="47" spans="1:12" ht="10.5" customHeight="1">
      <c r="A47" s="3"/>
      <c r="B47" s="173"/>
      <c r="C47" s="177">
        <v>12</v>
      </c>
      <c r="D47" s="217">
        <v>96.4</v>
      </c>
      <c r="E47" s="174">
        <v>111.3</v>
      </c>
      <c r="F47" s="174">
        <v>103.2</v>
      </c>
      <c r="G47" s="174">
        <v>107.9</v>
      </c>
      <c r="H47" s="174">
        <v>101.8</v>
      </c>
      <c r="I47" s="174">
        <v>116.7</v>
      </c>
      <c r="J47" s="174">
        <v>62.9</v>
      </c>
      <c r="K47" s="174">
        <v>124.8</v>
      </c>
      <c r="L47" s="175">
        <v>89.4</v>
      </c>
    </row>
    <row r="48" spans="1:12" ht="9.75" customHeight="1">
      <c r="A48" s="3"/>
      <c r="B48" s="173"/>
      <c r="C48" s="177"/>
      <c r="D48" s="217"/>
      <c r="E48" s="174"/>
      <c r="F48" s="174"/>
      <c r="G48" s="174"/>
      <c r="H48" s="174"/>
      <c r="I48" s="174"/>
      <c r="J48" s="174"/>
      <c r="K48" s="174"/>
      <c r="L48" s="175"/>
    </row>
    <row r="49" spans="1:12" ht="10.5" customHeight="1">
      <c r="A49" s="3"/>
      <c r="B49" s="173" t="str">
        <f>'業種分類２(生産原指数）'!B48</f>
        <v>平成21年</v>
      </c>
      <c r="C49" s="177">
        <v>1</v>
      </c>
      <c r="D49" s="174">
        <v>73.3</v>
      </c>
      <c r="E49" s="174">
        <v>82.1</v>
      </c>
      <c r="F49" s="174">
        <v>80.8</v>
      </c>
      <c r="G49" s="174">
        <v>77.1</v>
      </c>
      <c r="H49" s="174">
        <v>81.9</v>
      </c>
      <c r="I49" s="174">
        <v>82.9</v>
      </c>
      <c r="J49" s="174">
        <v>111.2</v>
      </c>
      <c r="K49" s="174">
        <v>78.6</v>
      </c>
      <c r="L49" s="175">
        <v>69.2</v>
      </c>
    </row>
    <row r="50" spans="1:12" ht="10.5" customHeight="1">
      <c r="A50" s="3"/>
      <c r="B50" s="173"/>
      <c r="C50" s="177">
        <v>2</v>
      </c>
      <c r="D50" s="174">
        <v>73.2</v>
      </c>
      <c r="E50" s="174">
        <v>92.2</v>
      </c>
      <c r="F50" s="174">
        <v>81.6</v>
      </c>
      <c r="G50" s="174">
        <v>74.8</v>
      </c>
      <c r="H50" s="174">
        <v>83.6</v>
      </c>
      <c r="I50" s="174">
        <v>99.2</v>
      </c>
      <c r="J50" s="174">
        <v>153</v>
      </c>
      <c r="K50" s="174">
        <v>91.1</v>
      </c>
      <c r="L50" s="175">
        <v>64.3</v>
      </c>
    </row>
    <row r="51" spans="1:12" ht="10.5" customHeight="1">
      <c r="A51" s="3"/>
      <c r="B51" s="173"/>
      <c r="C51" s="177">
        <v>3</v>
      </c>
      <c r="D51" s="174">
        <v>82.1</v>
      </c>
      <c r="E51" s="174">
        <v>102.8</v>
      </c>
      <c r="F51" s="174">
        <v>86.2</v>
      </c>
      <c r="G51" s="174">
        <v>86.6</v>
      </c>
      <c r="H51" s="174">
        <v>86.1</v>
      </c>
      <c r="I51" s="174">
        <v>113.8</v>
      </c>
      <c r="J51" s="174">
        <v>165.3</v>
      </c>
      <c r="K51" s="174">
        <v>106.1</v>
      </c>
      <c r="L51" s="175">
        <v>72.4</v>
      </c>
    </row>
    <row r="52" spans="1:12" ht="10.5" customHeight="1">
      <c r="A52" s="3"/>
      <c r="B52" s="173"/>
      <c r="C52" s="177">
        <v>4</v>
      </c>
      <c r="D52" s="174">
        <v>84</v>
      </c>
      <c r="E52" s="174">
        <v>107.5</v>
      </c>
      <c r="F52" s="174">
        <v>85.8</v>
      </c>
      <c r="G52" s="174">
        <v>110.4</v>
      </c>
      <c r="H52" s="174">
        <v>78.8</v>
      </c>
      <c r="I52" s="174">
        <v>121.7</v>
      </c>
      <c r="J52" s="174">
        <v>169</v>
      </c>
      <c r="K52" s="174">
        <v>114.7</v>
      </c>
      <c r="L52" s="175">
        <v>73</v>
      </c>
    </row>
    <row r="53" spans="1:12" ht="10.5" customHeight="1">
      <c r="A53" s="3"/>
      <c r="B53" s="173"/>
      <c r="C53" s="177">
        <v>5</v>
      </c>
      <c r="D53" s="174">
        <v>77.3</v>
      </c>
      <c r="E53" s="174">
        <v>88.1</v>
      </c>
      <c r="F53" s="174">
        <v>65.8</v>
      </c>
      <c r="G53" s="174">
        <v>67</v>
      </c>
      <c r="H53" s="174">
        <v>65.4</v>
      </c>
      <c r="I53" s="174">
        <v>102.9</v>
      </c>
      <c r="J53" s="174">
        <v>162.8</v>
      </c>
      <c r="K53" s="174">
        <v>93.9</v>
      </c>
      <c r="L53" s="175">
        <v>72.2</v>
      </c>
    </row>
    <row r="54" spans="1:12" ht="10.5" customHeight="1">
      <c r="A54" s="3"/>
      <c r="B54" s="173"/>
      <c r="C54" s="177">
        <v>6</v>
      </c>
      <c r="D54" s="174">
        <v>82.2</v>
      </c>
      <c r="E54" s="174">
        <v>90.3</v>
      </c>
      <c r="F54" s="174">
        <v>68.9</v>
      </c>
      <c r="G54" s="174">
        <v>73.1</v>
      </c>
      <c r="H54" s="174">
        <v>67.7</v>
      </c>
      <c r="I54" s="174">
        <v>104.4</v>
      </c>
      <c r="J54" s="174">
        <v>126.8</v>
      </c>
      <c r="K54" s="174">
        <v>101</v>
      </c>
      <c r="L54" s="175">
        <v>78.4</v>
      </c>
    </row>
    <row r="55" spans="1:12" ht="10.5" customHeight="1">
      <c r="A55" s="3"/>
      <c r="B55" s="173"/>
      <c r="C55" s="177">
        <v>7</v>
      </c>
      <c r="D55" s="174">
        <v>90.2</v>
      </c>
      <c r="E55" s="174">
        <v>95.6</v>
      </c>
      <c r="F55" s="174">
        <v>73.6</v>
      </c>
      <c r="G55" s="174">
        <v>77</v>
      </c>
      <c r="H55" s="174">
        <v>72.6</v>
      </c>
      <c r="I55" s="174">
        <v>110.2</v>
      </c>
      <c r="J55" s="174">
        <v>138.4</v>
      </c>
      <c r="K55" s="174">
        <v>105.9</v>
      </c>
      <c r="L55" s="175">
        <v>87.7</v>
      </c>
    </row>
    <row r="56" spans="1:12" ht="10.5" customHeight="1">
      <c r="A56" s="3"/>
      <c r="B56" s="173"/>
      <c r="C56" s="177">
        <v>8</v>
      </c>
      <c r="D56" s="174">
        <v>84.7</v>
      </c>
      <c r="E56" s="174">
        <v>85.5</v>
      </c>
      <c r="F56" s="174">
        <v>68.3</v>
      </c>
      <c r="G56" s="174">
        <v>64.5</v>
      </c>
      <c r="H56" s="174">
        <v>69.5</v>
      </c>
      <c r="I56" s="174">
        <v>96.8</v>
      </c>
      <c r="J56" s="174">
        <v>107.8</v>
      </c>
      <c r="K56" s="174">
        <v>95.2</v>
      </c>
      <c r="L56" s="175">
        <v>84.3</v>
      </c>
    </row>
    <row r="57" spans="1:12" ht="10.5" customHeight="1">
      <c r="A57" s="3"/>
      <c r="B57" s="173"/>
      <c r="C57" s="177">
        <v>9</v>
      </c>
      <c r="D57" s="174">
        <v>93</v>
      </c>
      <c r="E57" s="174">
        <v>96.5</v>
      </c>
      <c r="F57" s="174">
        <v>76.6</v>
      </c>
      <c r="G57" s="174">
        <v>67.9</v>
      </c>
      <c r="H57" s="174">
        <v>79</v>
      </c>
      <c r="I57" s="174">
        <v>109.6</v>
      </c>
      <c r="J57" s="174">
        <v>183</v>
      </c>
      <c r="K57" s="174">
        <v>98.6</v>
      </c>
      <c r="L57" s="175">
        <v>91.4</v>
      </c>
    </row>
    <row r="58" spans="1:12" ht="10.5" customHeight="1">
      <c r="A58" s="3"/>
      <c r="B58" s="173"/>
      <c r="C58" s="177">
        <v>10</v>
      </c>
      <c r="D58" s="174">
        <v>99</v>
      </c>
      <c r="E58" s="174">
        <v>98.9</v>
      </c>
      <c r="F58" s="174">
        <v>79</v>
      </c>
      <c r="G58" s="174">
        <v>75.5</v>
      </c>
      <c r="H58" s="174">
        <v>80</v>
      </c>
      <c r="I58" s="174">
        <v>112</v>
      </c>
      <c r="J58" s="174">
        <v>188.6</v>
      </c>
      <c r="K58" s="174">
        <v>100.5</v>
      </c>
      <c r="L58" s="175">
        <v>99</v>
      </c>
    </row>
    <row r="59" spans="1:12" ht="10.5" customHeight="1">
      <c r="A59" s="3"/>
      <c r="B59" s="173"/>
      <c r="C59" s="177">
        <v>11</v>
      </c>
      <c r="D59" s="174">
        <v>97.6</v>
      </c>
      <c r="E59" s="174">
        <v>97.4</v>
      </c>
      <c r="F59" s="174">
        <v>79.4</v>
      </c>
      <c r="G59" s="174">
        <v>69.8</v>
      </c>
      <c r="H59" s="174">
        <v>82.2</v>
      </c>
      <c r="I59" s="174">
        <v>109.3</v>
      </c>
      <c r="J59" s="174">
        <v>170.9</v>
      </c>
      <c r="K59" s="174">
        <v>100</v>
      </c>
      <c r="L59" s="175">
        <v>97.6</v>
      </c>
    </row>
    <row r="60" spans="1:12" ht="10.5" customHeight="1">
      <c r="A60" s="3"/>
      <c r="B60" s="173"/>
      <c r="C60" s="177">
        <v>12</v>
      </c>
      <c r="D60" s="174">
        <v>102.5</v>
      </c>
      <c r="E60" s="174">
        <v>110.8</v>
      </c>
      <c r="F60" s="174">
        <v>88</v>
      </c>
      <c r="G60" s="174">
        <v>84.2</v>
      </c>
      <c r="H60" s="174">
        <v>89.1</v>
      </c>
      <c r="I60" s="174">
        <v>125.8</v>
      </c>
      <c r="J60" s="174">
        <v>98.7</v>
      </c>
      <c r="K60" s="174">
        <v>129.9</v>
      </c>
      <c r="L60" s="175">
        <v>98.7</v>
      </c>
    </row>
    <row r="61" spans="1:12" ht="9.75" customHeight="1">
      <c r="A61" s="3"/>
      <c r="B61" s="173"/>
      <c r="C61" s="177"/>
      <c r="D61" s="217"/>
      <c r="E61" s="174"/>
      <c r="F61" s="174"/>
      <c r="G61" s="174"/>
      <c r="H61" s="174"/>
      <c r="I61" s="174"/>
      <c r="J61" s="174"/>
      <c r="K61" s="174"/>
      <c r="L61" s="175"/>
    </row>
    <row r="62" spans="1:12" ht="10.5" customHeight="1">
      <c r="A62" s="3"/>
      <c r="B62" s="173" t="str">
        <f>'業種分類２(生産原指数）'!B61</f>
        <v>平成22年</v>
      </c>
      <c r="C62" s="177">
        <v>1</v>
      </c>
      <c r="D62" s="174">
        <v>91.6</v>
      </c>
      <c r="E62" s="174">
        <v>83.7</v>
      </c>
      <c r="F62" s="174">
        <v>78</v>
      </c>
      <c r="G62" s="174">
        <v>66.6</v>
      </c>
      <c r="H62" s="174">
        <v>81.2</v>
      </c>
      <c r="I62" s="174">
        <v>87.5</v>
      </c>
      <c r="J62" s="174">
        <v>154</v>
      </c>
      <c r="K62" s="174">
        <v>77.5</v>
      </c>
      <c r="L62" s="175">
        <v>95.3</v>
      </c>
    </row>
    <row r="63" spans="1:12" ht="10.5" customHeight="1">
      <c r="A63" s="3"/>
      <c r="B63" s="173"/>
      <c r="C63" s="177">
        <v>2</v>
      </c>
      <c r="D63" s="174">
        <v>92.9</v>
      </c>
      <c r="E63" s="174">
        <v>86.6</v>
      </c>
      <c r="F63" s="174">
        <v>81.5</v>
      </c>
      <c r="G63" s="174">
        <v>73.3</v>
      </c>
      <c r="H63" s="174">
        <v>83.8</v>
      </c>
      <c r="I63" s="174">
        <v>90</v>
      </c>
      <c r="J63" s="174">
        <v>104.5</v>
      </c>
      <c r="K63" s="174">
        <v>87.8</v>
      </c>
      <c r="L63" s="175">
        <v>95.9</v>
      </c>
    </row>
    <row r="64" spans="1:12" ht="10.5" customHeight="1">
      <c r="A64" s="3"/>
      <c r="B64" s="173"/>
      <c r="C64" s="177">
        <v>3</v>
      </c>
      <c r="D64" s="174">
        <v>103.2</v>
      </c>
      <c r="E64" s="174">
        <v>104.9</v>
      </c>
      <c r="F64" s="174">
        <v>84.7</v>
      </c>
      <c r="G64" s="174">
        <v>82.3</v>
      </c>
      <c r="H64" s="174">
        <v>85.3</v>
      </c>
      <c r="I64" s="174">
        <v>118.3</v>
      </c>
      <c r="J64" s="174">
        <v>179.5</v>
      </c>
      <c r="K64" s="174">
        <v>109.2</v>
      </c>
      <c r="L64" s="175">
        <v>102.4</v>
      </c>
    </row>
    <row r="65" spans="1:12" ht="10.5" customHeight="1">
      <c r="A65" s="3"/>
      <c r="B65" s="173"/>
      <c r="C65" s="177">
        <v>4</v>
      </c>
      <c r="D65" s="174">
        <v>99.7</v>
      </c>
      <c r="E65" s="174">
        <v>102</v>
      </c>
      <c r="F65" s="174">
        <v>84.5</v>
      </c>
      <c r="G65" s="174">
        <v>111.9</v>
      </c>
      <c r="H65" s="174">
        <v>76.6</v>
      </c>
      <c r="I65" s="174">
        <v>113.5</v>
      </c>
      <c r="J65" s="174">
        <v>145.3</v>
      </c>
      <c r="K65" s="174">
        <v>108.8</v>
      </c>
      <c r="L65" s="175">
        <v>98.6</v>
      </c>
    </row>
    <row r="66" spans="1:12" ht="10.5" customHeight="1">
      <c r="A66" s="3"/>
      <c r="B66" s="173"/>
      <c r="C66" s="177">
        <v>5</v>
      </c>
      <c r="D66" s="174">
        <v>96.8</v>
      </c>
      <c r="E66" s="174">
        <v>88.8</v>
      </c>
      <c r="F66" s="174">
        <v>75.8</v>
      </c>
      <c r="G66" s="174">
        <v>105.6</v>
      </c>
      <c r="H66" s="174">
        <v>67.3</v>
      </c>
      <c r="I66" s="174">
        <v>97.3</v>
      </c>
      <c r="J66" s="174">
        <v>161.9</v>
      </c>
      <c r="K66" s="174">
        <v>87.7</v>
      </c>
      <c r="L66" s="175">
        <v>100.5</v>
      </c>
    </row>
    <row r="67" spans="1:12" ht="10.5" customHeight="1">
      <c r="A67" s="3"/>
      <c r="B67" s="173"/>
      <c r="C67" s="177">
        <v>6</v>
      </c>
      <c r="D67" s="174">
        <v>101.4</v>
      </c>
      <c r="E67" s="174">
        <v>92.2</v>
      </c>
      <c r="F67" s="174">
        <v>72</v>
      </c>
      <c r="G67" s="174">
        <v>91.8</v>
      </c>
      <c r="H67" s="174">
        <v>66.3</v>
      </c>
      <c r="I67" s="174">
        <v>105.5</v>
      </c>
      <c r="J67" s="174">
        <v>156.2</v>
      </c>
      <c r="K67" s="174">
        <v>97.9</v>
      </c>
      <c r="L67" s="175">
        <v>105.6</v>
      </c>
    </row>
    <row r="68" spans="1:12" ht="10.5" customHeight="1">
      <c r="A68" s="3"/>
      <c r="B68" s="173"/>
      <c r="C68" s="177">
        <v>7</v>
      </c>
      <c r="D68" s="174">
        <v>99.9</v>
      </c>
      <c r="E68" s="174">
        <v>90.2</v>
      </c>
      <c r="F68" s="174">
        <v>73</v>
      </c>
      <c r="G68" s="174">
        <v>84.6</v>
      </c>
      <c r="H68" s="174">
        <v>69.7</v>
      </c>
      <c r="I68" s="174">
        <v>101.5</v>
      </c>
      <c r="J68" s="174">
        <v>163.6</v>
      </c>
      <c r="K68" s="174">
        <v>92.2</v>
      </c>
      <c r="L68" s="175">
        <v>104.5</v>
      </c>
    </row>
    <row r="69" spans="1:12" ht="10.5" customHeight="1">
      <c r="A69" s="3"/>
      <c r="B69" s="173"/>
      <c r="C69" s="177">
        <v>8</v>
      </c>
      <c r="D69" s="174">
        <v>99.7</v>
      </c>
      <c r="E69" s="174">
        <v>89.6</v>
      </c>
      <c r="F69" s="174">
        <v>72.7</v>
      </c>
      <c r="G69" s="174">
        <v>79.2</v>
      </c>
      <c r="H69" s="174">
        <v>70.8</v>
      </c>
      <c r="I69" s="174">
        <v>100.7</v>
      </c>
      <c r="J69" s="174">
        <v>152.1</v>
      </c>
      <c r="K69" s="174">
        <v>93.1</v>
      </c>
      <c r="L69" s="175">
        <v>104.4</v>
      </c>
    </row>
    <row r="70" spans="1:12" ht="10.5" customHeight="1">
      <c r="A70" s="3"/>
      <c r="B70" s="173"/>
      <c r="C70" s="177">
        <v>9</v>
      </c>
      <c r="D70" s="174">
        <v>98.3</v>
      </c>
      <c r="E70" s="174">
        <v>95</v>
      </c>
      <c r="F70" s="174">
        <v>77.8</v>
      </c>
      <c r="G70" s="174">
        <v>74.4</v>
      </c>
      <c r="H70" s="174">
        <v>78.7</v>
      </c>
      <c r="I70" s="174">
        <v>106.3</v>
      </c>
      <c r="J70" s="174">
        <v>183.7</v>
      </c>
      <c r="K70" s="174">
        <v>94.8</v>
      </c>
      <c r="L70" s="175">
        <v>99.8</v>
      </c>
    </row>
    <row r="71" spans="1:12" ht="10.5" customHeight="1">
      <c r="A71" s="3"/>
      <c r="B71" s="173"/>
      <c r="C71" s="177">
        <v>10</v>
      </c>
      <c r="D71" s="174">
        <v>101.1</v>
      </c>
      <c r="E71" s="174">
        <v>101</v>
      </c>
      <c r="F71" s="174">
        <v>80.2</v>
      </c>
      <c r="G71" s="174">
        <v>82.4</v>
      </c>
      <c r="H71" s="174">
        <v>79.6</v>
      </c>
      <c r="I71" s="174">
        <v>114.8</v>
      </c>
      <c r="J71" s="174">
        <v>189.4</v>
      </c>
      <c r="K71" s="174">
        <v>103.6</v>
      </c>
      <c r="L71" s="175">
        <v>101.1</v>
      </c>
    </row>
    <row r="72" spans="1:12" ht="10.5" customHeight="1">
      <c r="A72" s="3"/>
      <c r="B72" s="173"/>
      <c r="C72" s="177">
        <v>11</v>
      </c>
      <c r="D72" s="174">
        <v>102</v>
      </c>
      <c r="E72" s="174">
        <v>99.1</v>
      </c>
      <c r="F72" s="174">
        <v>86.7</v>
      </c>
      <c r="G72" s="174">
        <v>87.9</v>
      </c>
      <c r="H72" s="174">
        <v>86.4</v>
      </c>
      <c r="I72" s="174">
        <v>107.2</v>
      </c>
      <c r="J72" s="174">
        <v>170</v>
      </c>
      <c r="K72" s="174">
        <v>97.8</v>
      </c>
      <c r="L72" s="175">
        <v>103.4</v>
      </c>
    </row>
    <row r="73" spans="1:12" ht="10.5" customHeight="1">
      <c r="A73" s="3"/>
      <c r="B73" s="173"/>
      <c r="C73" s="177">
        <v>12</v>
      </c>
      <c r="D73" s="174">
        <v>103.7</v>
      </c>
      <c r="E73" s="174">
        <v>114.5</v>
      </c>
      <c r="F73" s="174">
        <v>86</v>
      </c>
      <c r="G73" s="174">
        <v>91.1</v>
      </c>
      <c r="H73" s="174">
        <v>84.6</v>
      </c>
      <c r="I73" s="174">
        <v>133.2</v>
      </c>
      <c r="J73" s="174">
        <v>150.5</v>
      </c>
      <c r="K73" s="174">
        <v>130.6</v>
      </c>
      <c r="L73" s="175">
        <v>98.7</v>
      </c>
    </row>
    <row r="74" spans="1:12" ht="9.75" customHeight="1">
      <c r="A74" s="3"/>
      <c r="B74" s="173"/>
      <c r="C74" s="177"/>
      <c r="D74" s="174"/>
      <c r="E74" s="174"/>
      <c r="F74" s="174"/>
      <c r="G74" s="174"/>
      <c r="H74" s="174"/>
      <c r="I74" s="174"/>
      <c r="J74" s="174"/>
      <c r="K74" s="174"/>
      <c r="L74" s="175"/>
    </row>
    <row r="75" spans="1:12" ht="10.5" customHeight="1">
      <c r="A75" s="3"/>
      <c r="B75" s="173" t="str">
        <f>'業種分類２(生産原指数）'!B74</f>
        <v>平成23年</v>
      </c>
      <c r="C75" s="177">
        <v>1</v>
      </c>
      <c r="D75" s="174">
        <v>86.6</v>
      </c>
      <c r="E75" s="174">
        <v>80.2</v>
      </c>
      <c r="F75" s="174">
        <v>74.7</v>
      </c>
      <c r="G75" s="174">
        <v>69.9</v>
      </c>
      <c r="H75" s="174">
        <v>76.1</v>
      </c>
      <c r="I75" s="174">
        <v>83.8</v>
      </c>
      <c r="J75" s="174">
        <v>137.1</v>
      </c>
      <c r="K75" s="174">
        <v>75.9</v>
      </c>
      <c r="L75" s="175">
        <v>89.6</v>
      </c>
    </row>
    <row r="76" spans="1:12" ht="10.5" customHeight="1">
      <c r="A76" s="3"/>
      <c r="B76" s="173"/>
      <c r="C76" s="177">
        <v>2</v>
      </c>
      <c r="D76" s="174">
        <v>93.7</v>
      </c>
      <c r="E76" s="174">
        <v>95.1</v>
      </c>
      <c r="F76" s="174">
        <v>78.9</v>
      </c>
      <c r="G76" s="174">
        <v>71</v>
      </c>
      <c r="H76" s="174">
        <v>81.2</v>
      </c>
      <c r="I76" s="174">
        <v>105.8</v>
      </c>
      <c r="J76" s="174">
        <v>171</v>
      </c>
      <c r="K76" s="174">
        <v>96.1</v>
      </c>
      <c r="L76" s="175">
        <v>93.1</v>
      </c>
    </row>
    <row r="77" spans="1:12" ht="10.5" customHeight="1">
      <c r="A77" s="3"/>
      <c r="B77" s="173"/>
      <c r="C77" s="177">
        <v>3</v>
      </c>
      <c r="D77" s="174">
        <v>99.1</v>
      </c>
      <c r="E77" s="174">
        <v>105.1</v>
      </c>
      <c r="F77" s="174">
        <v>88.4</v>
      </c>
      <c r="G77" s="174">
        <v>91.9</v>
      </c>
      <c r="H77" s="174">
        <v>87.4</v>
      </c>
      <c r="I77" s="174">
        <v>116.1</v>
      </c>
      <c r="J77" s="174">
        <v>103</v>
      </c>
      <c r="K77" s="174">
        <v>118</v>
      </c>
      <c r="L77" s="175">
        <v>96.2</v>
      </c>
    </row>
    <row r="78" spans="1:12" s="136" customFormat="1" ht="8.25" customHeight="1">
      <c r="A78" s="135"/>
      <c r="B78" s="178"/>
      <c r="C78" s="181"/>
      <c r="D78" s="218"/>
      <c r="E78" s="218"/>
      <c r="F78" s="218"/>
      <c r="G78" s="218"/>
      <c r="H78" s="218"/>
      <c r="I78" s="218"/>
      <c r="J78" s="218"/>
      <c r="K78" s="218"/>
      <c r="L78" s="219"/>
    </row>
    <row r="79" s="151" customFormat="1" ht="51.75"/>
    <row r="80" spans="4:12" ht="13.5">
      <c r="D80" s="113"/>
      <c r="E80" s="113"/>
      <c r="F80" s="113"/>
      <c r="G80" s="113"/>
      <c r="H80" s="113"/>
      <c r="I80" s="113"/>
      <c r="J80" s="113"/>
      <c r="K80" s="113"/>
      <c r="L80" s="113"/>
    </row>
    <row r="81" spans="4:12" ht="13.5">
      <c r="D81" s="113"/>
      <c r="E81" s="113"/>
      <c r="F81" s="113"/>
      <c r="G81" s="113"/>
      <c r="H81" s="113"/>
      <c r="I81" s="113"/>
      <c r="J81" s="113"/>
      <c r="K81" s="113"/>
      <c r="L81" s="113"/>
    </row>
    <row r="83" spans="4:12" ht="13.5">
      <c r="D83" s="113"/>
      <c r="E83" s="113"/>
      <c r="F83" s="113"/>
      <c r="G83" s="113"/>
      <c r="H83" s="113"/>
      <c r="I83" s="113"/>
      <c r="J83" s="113"/>
      <c r="K83" s="113"/>
      <c r="L83" s="113"/>
    </row>
    <row r="85" spans="4:12" ht="13.5">
      <c r="D85" s="113"/>
      <c r="E85" s="113"/>
      <c r="F85" s="113"/>
      <c r="G85" s="113"/>
      <c r="H85" s="113"/>
      <c r="I85" s="113"/>
      <c r="J85" s="113"/>
      <c r="K85" s="113"/>
      <c r="L85" s="113"/>
    </row>
    <row r="86" spans="4:12" ht="13.5">
      <c r="D86" s="113"/>
      <c r="E86" s="113"/>
      <c r="F86" s="113"/>
      <c r="G86" s="113"/>
      <c r="H86" s="113"/>
      <c r="I86" s="113"/>
      <c r="J86" s="113"/>
      <c r="K86" s="113"/>
      <c r="L86" s="113"/>
    </row>
    <row r="87" spans="4:12" ht="13.5">
      <c r="D87" s="113"/>
      <c r="E87" s="113"/>
      <c r="F87" s="113"/>
      <c r="G87" s="113"/>
      <c r="H87" s="113"/>
      <c r="I87" s="113"/>
      <c r="J87" s="113"/>
      <c r="K87" s="113"/>
      <c r="L87" s="113"/>
    </row>
  </sheetData>
  <sheetProtection sheet="1"/>
  <mergeCells count="4">
    <mergeCell ref="L5:L6"/>
    <mergeCell ref="G6:G7"/>
    <mergeCell ref="H6:H7"/>
    <mergeCell ref="E2:J2"/>
  </mergeCells>
  <printOptions horizontalCentered="1"/>
  <pageMargins left="0.7874015748031497" right="0.7874015748031497" top="0.7874015748031497" bottom="0" header="0.5118110236220472" footer="0"/>
  <pageSetup firstPageNumber="18" useFirstPageNumber="1"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2:L8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69" customWidth="1"/>
    <col min="2" max="2" width="8.00390625" style="1" customWidth="1"/>
    <col min="3" max="3" width="5.875" style="1" customWidth="1"/>
    <col min="4" max="12" width="8.125" style="69" customWidth="1"/>
    <col min="13" max="16384" width="9.00390625" style="69" customWidth="1"/>
  </cols>
  <sheetData>
    <row r="1" ht="13.5" customHeight="1"/>
    <row r="2" spans="1:12" ht="20.25" customHeight="1">
      <c r="A2" s="132"/>
      <c r="B2" s="127" t="s">
        <v>117</v>
      </c>
      <c r="C2" s="46"/>
      <c r="E2" s="241" t="s">
        <v>90</v>
      </c>
      <c r="F2" s="241"/>
      <c r="G2" s="241"/>
      <c r="H2" s="241"/>
      <c r="I2" s="241"/>
      <c r="J2" s="241"/>
      <c r="K2" s="114"/>
      <c r="L2" s="100" t="s">
        <v>94</v>
      </c>
    </row>
    <row r="3" spans="1:12" ht="10.5" customHeight="1">
      <c r="A3" s="3"/>
      <c r="B3" s="86"/>
      <c r="C3" s="87"/>
      <c r="D3" s="109"/>
      <c r="E3" s="115"/>
      <c r="F3" s="115"/>
      <c r="G3" s="115"/>
      <c r="H3" s="115"/>
      <c r="I3" s="115"/>
      <c r="J3" s="115"/>
      <c r="K3" s="115"/>
      <c r="L3" s="83"/>
    </row>
    <row r="4" spans="1:12" ht="10.5" customHeight="1">
      <c r="A4" s="3"/>
      <c r="B4" s="90"/>
      <c r="C4" s="16" t="s">
        <v>106</v>
      </c>
      <c r="D4" s="52" t="s">
        <v>13</v>
      </c>
      <c r="E4" s="47"/>
      <c r="F4" s="116"/>
      <c r="G4" s="116"/>
      <c r="H4" s="116"/>
      <c r="I4" s="116"/>
      <c r="J4" s="116"/>
      <c r="K4" s="117"/>
      <c r="L4" s="144"/>
    </row>
    <row r="5" spans="1:12" ht="10.5" customHeight="1">
      <c r="A5" s="3"/>
      <c r="B5" s="90"/>
      <c r="C5" s="19"/>
      <c r="D5" s="64" t="s">
        <v>78</v>
      </c>
      <c r="E5" s="52" t="s">
        <v>92</v>
      </c>
      <c r="F5" s="47"/>
      <c r="G5" s="119"/>
      <c r="H5" s="119"/>
      <c r="I5" s="47"/>
      <c r="J5" s="119"/>
      <c r="K5" s="120"/>
      <c r="L5" s="258" t="s">
        <v>34</v>
      </c>
    </row>
    <row r="6" spans="1:12" ht="10.5" customHeight="1">
      <c r="A6" s="3"/>
      <c r="B6" s="15" t="s">
        <v>27</v>
      </c>
      <c r="C6" s="74"/>
      <c r="D6" s="107" t="s">
        <v>77</v>
      </c>
      <c r="E6" s="143" t="s">
        <v>35</v>
      </c>
      <c r="F6" s="143" t="s">
        <v>3</v>
      </c>
      <c r="G6" s="259" t="s">
        <v>4</v>
      </c>
      <c r="H6" s="259" t="s">
        <v>5</v>
      </c>
      <c r="I6" s="143" t="s">
        <v>6</v>
      </c>
      <c r="J6" s="143" t="s">
        <v>86</v>
      </c>
      <c r="K6" s="143" t="s">
        <v>84</v>
      </c>
      <c r="L6" s="258"/>
    </row>
    <row r="7" spans="1:12" ht="10.5" customHeight="1">
      <c r="A7" s="3"/>
      <c r="B7" s="95"/>
      <c r="C7" s="93"/>
      <c r="D7" s="112"/>
      <c r="E7" s="143"/>
      <c r="F7" s="143"/>
      <c r="G7" s="260"/>
      <c r="H7" s="260"/>
      <c r="I7" s="143"/>
      <c r="J7" s="143" t="s">
        <v>36</v>
      </c>
      <c r="K7" s="143" t="s">
        <v>36</v>
      </c>
      <c r="L7" s="143"/>
    </row>
    <row r="8" spans="1:12" ht="10.5" customHeight="1">
      <c r="A8" s="3"/>
      <c r="B8" s="170" t="s">
        <v>1</v>
      </c>
      <c r="C8" s="172"/>
      <c r="D8" s="216">
        <v>10000</v>
      </c>
      <c r="E8" s="182">
        <v>6363.7</v>
      </c>
      <c r="F8" s="182">
        <v>2556.8</v>
      </c>
      <c r="G8" s="182">
        <v>109.2</v>
      </c>
      <c r="H8" s="182">
        <v>2447.6</v>
      </c>
      <c r="I8" s="182">
        <v>3806.9</v>
      </c>
      <c r="J8" s="182">
        <v>243.2</v>
      </c>
      <c r="K8" s="182">
        <v>3563.7</v>
      </c>
      <c r="L8" s="182">
        <v>3636.3</v>
      </c>
    </row>
    <row r="9" spans="1:12" ht="9.75" customHeight="1">
      <c r="A9" s="3"/>
      <c r="B9" s="173"/>
      <c r="C9" s="176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0.5" customHeight="1">
      <c r="A10" s="3"/>
      <c r="B10" s="173" t="str">
        <f>'業種分類２(生産原指数）'!B9</f>
        <v>平成18年</v>
      </c>
      <c r="C10" s="177">
        <v>1</v>
      </c>
      <c r="D10" s="174">
        <v>111.2</v>
      </c>
      <c r="E10" s="174">
        <v>106.6</v>
      </c>
      <c r="F10" s="174">
        <v>97.5</v>
      </c>
      <c r="G10" s="174" t="s">
        <v>10</v>
      </c>
      <c r="H10" s="174">
        <v>98.2</v>
      </c>
      <c r="I10" s="174">
        <v>112.7</v>
      </c>
      <c r="J10" s="174" t="s">
        <v>10</v>
      </c>
      <c r="K10" s="174">
        <v>113.7</v>
      </c>
      <c r="L10" s="175">
        <v>119.3</v>
      </c>
    </row>
    <row r="11" spans="1:12" ht="10.5" customHeight="1">
      <c r="A11" s="3"/>
      <c r="B11" s="173"/>
      <c r="C11" s="177">
        <v>2</v>
      </c>
      <c r="D11" s="174">
        <v>108.8</v>
      </c>
      <c r="E11" s="174">
        <v>107</v>
      </c>
      <c r="F11" s="174">
        <v>99.1</v>
      </c>
      <c r="G11" s="174" t="s">
        <v>10</v>
      </c>
      <c r="H11" s="174">
        <v>99.5</v>
      </c>
      <c r="I11" s="174">
        <v>112.3</v>
      </c>
      <c r="J11" s="174" t="s">
        <v>10</v>
      </c>
      <c r="K11" s="174">
        <v>112.8</v>
      </c>
      <c r="L11" s="175">
        <v>112</v>
      </c>
    </row>
    <row r="12" spans="1:12" ht="10.5" customHeight="1">
      <c r="A12" s="3"/>
      <c r="B12" s="173"/>
      <c r="C12" s="177">
        <v>3</v>
      </c>
      <c r="D12" s="174">
        <v>107.5</v>
      </c>
      <c r="E12" s="174">
        <v>106.6</v>
      </c>
      <c r="F12" s="174">
        <v>102.1</v>
      </c>
      <c r="G12" s="174" t="s">
        <v>10</v>
      </c>
      <c r="H12" s="174">
        <v>101.4</v>
      </c>
      <c r="I12" s="174">
        <v>109.7</v>
      </c>
      <c r="J12" s="174" t="s">
        <v>10</v>
      </c>
      <c r="K12" s="174">
        <v>110.4</v>
      </c>
      <c r="L12" s="175">
        <v>109.1</v>
      </c>
    </row>
    <row r="13" spans="1:12" ht="10.5" customHeight="1">
      <c r="A13" s="3"/>
      <c r="B13" s="173"/>
      <c r="C13" s="177">
        <v>4</v>
      </c>
      <c r="D13" s="217">
        <v>108.7</v>
      </c>
      <c r="E13" s="174">
        <v>108.7</v>
      </c>
      <c r="F13" s="174">
        <v>101.1</v>
      </c>
      <c r="G13" s="174" t="s">
        <v>10</v>
      </c>
      <c r="H13" s="174">
        <v>103.4</v>
      </c>
      <c r="I13" s="174">
        <v>113.8</v>
      </c>
      <c r="J13" s="174" t="s">
        <v>10</v>
      </c>
      <c r="K13" s="174">
        <v>114.8</v>
      </c>
      <c r="L13" s="175">
        <v>108.6</v>
      </c>
    </row>
    <row r="14" spans="1:12" ht="10.5" customHeight="1">
      <c r="A14" s="3"/>
      <c r="B14" s="173"/>
      <c r="C14" s="177">
        <v>5</v>
      </c>
      <c r="D14" s="217">
        <v>106.4</v>
      </c>
      <c r="E14" s="174">
        <v>112.3</v>
      </c>
      <c r="F14" s="174">
        <v>104</v>
      </c>
      <c r="G14" s="174" t="s">
        <v>10</v>
      </c>
      <c r="H14" s="174">
        <v>105.8</v>
      </c>
      <c r="I14" s="174">
        <v>117.8</v>
      </c>
      <c r="J14" s="174" t="s">
        <v>10</v>
      </c>
      <c r="K14" s="174">
        <v>118.7</v>
      </c>
      <c r="L14" s="175">
        <v>96</v>
      </c>
    </row>
    <row r="15" spans="1:12" ht="10.5" customHeight="1">
      <c r="A15" s="3"/>
      <c r="B15" s="173"/>
      <c r="C15" s="177">
        <v>6</v>
      </c>
      <c r="D15" s="217">
        <v>107.2</v>
      </c>
      <c r="E15" s="174">
        <v>114</v>
      </c>
      <c r="F15" s="174">
        <v>107.5</v>
      </c>
      <c r="G15" s="174" t="s">
        <v>10</v>
      </c>
      <c r="H15" s="174">
        <v>109.4</v>
      </c>
      <c r="I15" s="174">
        <v>118.3</v>
      </c>
      <c r="J15" s="174" t="s">
        <v>10</v>
      </c>
      <c r="K15" s="174">
        <v>118.9</v>
      </c>
      <c r="L15" s="175">
        <v>95.3</v>
      </c>
    </row>
    <row r="16" spans="1:12" ht="10.5" customHeight="1">
      <c r="A16" s="3"/>
      <c r="B16" s="173"/>
      <c r="C16" s="177">
        <v>7</v>
      </c>
      <c r="D16" s="217">
        <v>107.1</v>
      </c>
      <c r="E16" s="174">
        <v>112.3</v>
      </c>
      <c r="F16" s="174">
        <v>109.9</v>
      </c>
      <c r="G16" s="174" t="s">
        <v>10</v>
      </c>
      <c r="H16" s="174">
        <v>112.1</v>
      </c>
      <c r="I16" s="174">
        <v>113.9</v>
      </c>
      <c r="J16" s="174" t="s">
        <v>10</v>
      </c>
      <c r="K16" s="174">
        <v>114.3</v>
      </c>
      <c r="L16" s="175">
        <v>97.9</v>
      </c>
    </row>
    <row r="17" spans="1:12" ht="10.5" customHeight="1">
      <c r="A17" s="3"/>
      <c r="B17" s="173"/>
      <c r="C17" s="177">
        <v>8</v>
      </c>
      <c r="D17" s="217">
        <v>104.6</v>
      </c>
      <c r="E17" s="174">
        <v>108.9</v>
      </c>
      <c r="F17" s="174">
        <v>110.2</v>
      </c>
      <c r="G17" s="174" t="s">
        <v>10</v>
      </c>
      <c r="H17" s="174">
        <v>112.5</v>
      </c>
      <c r="I17" s="174">
        <v>108</v>
      </c>
      <c r="J17" s="174" t="s">
        <v>10</v>
      </c>
      <c r="K17" s="174">
        <v>107.7</v>
      </c>
      <c r="L17" s="175">
        <v>97</v>
      </c>
    </row>
    <row r="18" spans="1:12" ht="10.5" customHeight="1">
      <c r="A18" s="3"/>
      <c r="B18" s="173"/>
      <c r="C18" s="177">
        <v>9</v>
      </c>
      <c r="D18" s="217">
        <v>103.5</v>
      </c>
      <c r="E18" s="174">
        <v>109.4</v>
      </c>
      <c r="F18" s="174">
        <v>109.8</v>
      </c>
      <c r="G18" s="174" t="s">
        <v>10</v>
      </c>
      <c r="H18" s="174">
        <v>111.6</v>
      </c>
      <c r="I18" s="174">
        <v>109.2</v>
      </c>
      <c r="J18" s="174" t="s">
        <v>10</v>
      </c>
      <c r="K18" s="174">
        <v>108.9</v>
      </c>
      <c r="L18" s="175">
        <v>93</v>
      </c>
    </row>
    <row r="19" spans="1:12" ht="10.5" customHeight="1">
      <c r="A19" s="3"/>
      <c r="B19" s="173"/>
      <c r="C19" s="177">
        <v>10</v>
      </c>
      <c r="D19" s="217">
        <v>107</v>
      </c>
      <c r="E19" s="174">
        <v>112</v>
      </c>
      <c r="F19" s="174">
        <v>105.4</v>
      </c>
      <c r="G19" s="174" t="s">
        <v>10</v>
      </c>
      <c r="H19" s="174">
        <v>107.3</v>
      </c>
      <c r="I19" s="174">
        <v>116.5</v>
      </c>
      <c r="J19" s="174" t="s">
        <v>10</v>
      </c>
      <c r="K19" s="174">
        <v>116.8</v>
      </c>
      <c r="L19" s="175">
        <v>98.3</v>
      </c>
    </row>
    <row r="20" spans="1:12" ht="10.5" customHeight="1">
      <c r="A20" s="3"/>
      <c r="B20" s="173"/>
      <c r="C20" s="177">
        <v>11</v>
      </c>
      <c r="D20" s="217">
        <v>110.4</v>
      </c>
      <c r="E20" s="174">
        <v>113.4</v>
      </c>
      <c r="F20" s="174">
        <v>102.9</v>
      </c>
      <c r="G20" s="174" t="s">
        <v>10</v>
      </c>
      <c r="H20" s="174">
        <v>105.4</v>
      </c>
      <c r="I20" s="174">
        <v>120.4</v>
      </c>
      <c r="J20" s="174" t="s">
        <v>10</v>
      </c>
      <c r="K20" s="174">
        <v>121.1</v>
      </c>
      <c r="L20" s="175">
        <v>105.3</v>
      </c>
    </row>
    <row r="21" spans="1:12" ht="10.5" customHeight="1">
      <c r="A21" s="3"/>
      <c r="B21" s="173"/>
      <c r="C21" s="177">
        <v>12</v>
      </c>
      <c r="D21" s="217">
        <v>108.5</v>
      </c>
      <c r="E21" s="174">
        <v>109.4</v>
      </c>
      <c r="F21" s="174">
        <v>101.5</v>
      </c>
      <c r="G21" s="174" t="s">
        <v>10</v>
      </c>
      <c r="H21" s="174">
        <v>104.1</v>
      </c>
      <c r="I21" s="174">
        <v>114.7</v>
      </c>
      <c r="J21" s="174" t="s">
        <v>10</v>
      </c>
      <c r="K21" s="174">
        <v>115.4</v>
      </c>
      <c r="L21" s="175">
        <v>107.1</v>
      </c>
    </row>
    <row r="22" spans="1:12" ht="9.75" customHeight="1">
      <c r="A22" s="3"/>
      <c r="B22" s="173"/>
      <c r="C22" s="177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0.5" customHeight="1">
      <c r="A23" s="3"/>
      <c r="B23" s="173" t="str">
        <f>'業種分類２(生産原指数）'!B22</f>
        <v>平成19年</v>
      </c>
      <c r="C23" s="177">
        <v>1</v>
      </c>
      <c r="D23" s="174">
        <v>111.2</v>
      </c>
      <c r="E23" s="174">
        <v>108.2</v>
      </c>
      <c r="F23" s="174">
        <v>98.6</v>
      </c>
      <c r="G23" s="174" t="s">
        <v>10</v>
      </c>
      <c r="H23" s="174">
        <v>100.3</v>
      </c>
      <c r="I23" s="174">
        <v>114.6</v>
      </c>
      <c r="J23" s="174" t="s">
        <v>10</v>
      </c>
      <c r="K23" s="174">
        <v>115.9</v>
      </c>
      <c r="L23" s="175">
        <v>116.5</v>
      </c>
    </row>
    <row r="24" spans="1:12" ht="10.5" customHeight="1">
      <c r="A24" s="3"/>
      <c r="B24" s="173"/>
      <c r="C24" s="177">
        <v>2</v>
      </c>
      <c r="D24" s="174">
        <v>112</v>
      </c>
      <c r="E24" s="174">
        <v>109.1</v>
      </c>
      <c r="F24" s="174">
        <v>99.9</v>
      </c>
      <c r="G24" s="174" t="s">
        <v>10</v>
      </c>
      <c r="H24" s="174">
        <v>101</v>
      </c>
      <c r="I24" s="174">
        <v>115.3</v>
      </c>
      <c r="J24" s="174" t="s">
        <v>10</v>
      </c>
      <c r="K24" s="174">
        <v>116.9</v>
      </c>
      <c r="L24" s="175">
        <v>117.1</v>
      </c>
    </row>
    <row r="25" spans="1:12" ht="10.5" customHeight="1">
      <c r="A25" s="3"/>
      <c r="B25" s="173"/>
      <c r="C25" s="177">
        <v>3</v>
      </c>
      <c r="D25" s="174">
        <v>112.1</v>
      </c>
      <c r="E25" s="174">
        <v>111.1</v>
      </c>
      <c r="F25" s="174">
        <v>102.5</v>
      </c>
      <c r="G25" s="174" t="s">
        <v>10</v>
      </c>
      <c r="H25" s="174">
        <v>104.5</v>
      </c>
      <c r="I25" s="174">
        <v>116.9</v>
      </c>
      <c r="J25" s="174" t="s">
        <v>10</v>
      </c>
      <c r="K25" s="174">
        <v>118.6</v>
      </c>
      <c r="L25" s="175">
        <v>113.9</v>
      </c>
    </row>
    <row r="26" spans="1:12" ht="10.5" customHeight="1">
      <c r="A26" s="3"/>
      <c r="B26" s="173"/>
      <c r="C26" s="177">
        <v>4</v>
      </c>
      <c r="D26" s="217">
        <v>113.1</v>
      </c>
      <c r="E26" s="174">
        <v>114.2</v>
      </c>
      <c r="F26" s="174">
        <v>105.3</v>
      </c>
      <c r="G26" s="174" t="s">
        <v>10</v>
      </c>
      <c r="H26" s="174">
        <v>107.2</v>
      </c>
      <c r="I26" s="174">
        <v>120.1</v>
      </c>
      <c r="J26" s="174" t="s">
        <v>10</v>
      </c>
      <c r="K26" s="174">
        <v>122.6</v>
      </c>
      <c r="L26" s="175">
        <v>111.2</v>
      </c>
    </row>
    <row r="27" spans="1:12" ht="10.5" customHeight="1">
      <c r="A27" s="3"/>
      <c r="B27" s="173"/>
      <c r="C27" s="177">
        <v>5</v>
      </c>
      <c r="D27" s="217">
        <v>110.5</v>
      </c>
      <c r="E27" s="174">
        <v>116.7</v>
      </c>
      <c r="F27" s="174">
        <v>108.5</v>
      </c>
      <c r="G27" s="174" t="s">
        <v>10</v>
      </c>
      <c r="H27" s="174">
        <v>109.4</v>
      </c>
      <c r="I27" s="174">
        <v>122.3</v>
      </c>
      <c r="J27" s="174" t="s">
        <v>10</v>
      </c>
      <c r="K27" s="174">
        <v>124.6</v>
      </c>
      <c r="L27" s="175">
        <v>99.6</v>
      </c>
    </row>
    <row r="28" spans="1:12" ht="10.5" customHeight="1">
      <c r="A28" s="3"/>
      <c r="B28" s="173"/>
      <c r="C28" s="177">
        <v>6</v>
      </c>
      <c r="D28" s="217">
        <v>107.4</v>
      </c>
      <c r="E28" s="174">
        <v>115.5</v>
      </c>
      <c r="F28" s="174">
        <v>113.3</v>
      </c>
      <c r="G28" s="174" t="s">
        <v>10</v>
      </c>
      <c r="H28" s="174">
        <v>114.7</v>
      </c>
      <c r="I28" s="174">
        <v>117</v>
      </c>
      <c r="J28" s="174" t="s">
        <v>10</v>
      </c>
      <c r="K28" s="174">
        <v>118.7</v>
      </c>
      <c r="L28" s="175">
        <v>93.3</v>
      </c>
    </row>
    <row r="29" spans="1:12" ht="10.5" customHeight="1">
      <c r="A29" s="3"/>
      <c r="B29" s="173"/>
      <c r="C29" s="177">
        <v>7</v>
      </c>
      <c r="D29" s="217">
        <v>106.2</v>
      </c>
      <c r="E29" s="174">
        <v>113.7</v>
      </c>
      <c r="F29" s="174">
        <v>117.3</v>
      </c>
      <c r="G29" s="174" t="s">
        <v>10</v>
      </c>
      <c r="H29" s="174">
        <v>118.9</v>
      </c>
      <c r="I29" s="174">
        <v>111.4</v>
      </c>
      <c r="J29" s="174" t="s">
        <v>10</v>
      </c>
      <c r="K29" s="174">
        <v>112.9</v>
      </c>
      <c r="L29" s="175">
        <v>93</v>
      </c>
    </row>
    <row r="30" spans="1:12" ht="10.5" customHeight="1">
      <c r="A30" s="3"/>
      <c r="B30" s="173"/>
      <c r="C30" s="177">
        <v>8</v>
      </c>
      <c r="D30" s="217">
        <v>104.7</v>
      </c>
      <c r="E30" s="174">
        <v>110.3</v>
      </c>
      <c r="F30" s="174">
        <v>118.5</v>
      </c>
      <c r="G30" s="174" t="s">
        <v>10</v>
      </c>
      <c r="H30" s="174">
        <v>120.2</v>
      </c>
      <c r="I30" s="174">
        <v>104.8</v>
      </c>
      <c r="J30" s="174" t="s">
        <v>10</v>
      </c>
      <c r="K30" s="174">
        <v>105.7</v>
      </c>
      <c r="L30" s="175">
        <v>94.8</v>
      </c>
    </row>
    <row r="31" spans="1:12" ht="10.5" customHeight="1">
      <c r="A31" s="3"/>
      <c r="B31" s="173"/>
      <c r="C31" s="177">
        <v>9</v>
      </c>
      <c r="D31" s="217">
        <v>106.1</v>
      </c>
      <c r="E31" s="174">
        <v>112.9</v>
      </c>
      <c r="F31" s="174">
        <v>118.5</v>
      </c>
      <c r="G31" s="174" t="s">
        <v>10</v>
      </c>
      <c r="H31" s="174">
        <v>120</v>
      </c>
      <c r="I31" s="174">
        <v>109.2</v>
      </c>
      <c r="J31" s="174" t="s">
        <v>10</v>
      </c>
      <c r="K31" s="174">
        <v>110.6</v>
      </c>
      <c r="L31" s="175">
        <v>94.2</v>
      </c>
    </row>
    <row r="32" spans="1:12" ht="10.5" customHeight="1">
      <c r="A32" s="3"/>
      <c r="B32" s="173"/>
      <c r="C32" s="177">
        <v>10</v>
      </c>
      <c r="D32" s="217">
        <v>108.3</v>
      </c>
      <c r="E32" s="174">
        <v>114.9</v>
      </c>
      <c r="F32" s="174">
        <v>118.1</v>
      </c>
      <c r="G32" s="174" t="s">
        <v>10</v>
      </c>
      <c r="H32" s="174">
        <v>118.8</v>
      </c>
      <c r="I32" s="174">
        <v>112.7</v>
      </c>
      <c r="J32" s="174" t="s">
        <v>10</v>
      </c>
      <c r="K32" s="174">
        <v>114.4</v>
      </c>
      <c r="L32" s="175">
        <v>96.8</v>
      </c>
    </row>
    <row r="33" spans="1:12" ht="10.5" customHeight="1">
      <c r="A33" s="3"/>
      <c r="B33" s="173"/>
      <c r="C33" s="177">
        <v>11</v>
      </c>
      <c r="D33" s="217">
        <v>109.8</v>
      </c>
      <c r="E33" s="174">
        <v>117.8</v>
      </c>
      <c r="F33" s="174">
        <v>116.3</v>
      </c>
      <c r="G33" s="174" t="s">
        <v>10</v>
      </c>
      <c r="H33" s="174">
        <v>117.4</v>
      </c>
      <c r="I33" s="174">
        <v>118.8</v>
      </c>
      <c r="J33" s="174" t="s">
        <v>10</v>
      </c>
      <c r="K33" s="174">
        <v>121.1</v>
      </c>
      <c r="L33" s="175">
        <v>95.7</v>
      </c>
    </row>
    <row r="34" spans="1:12" s="84" customFormat="1" ht="10.5" customHeight="1">
      <c r="A34" s="81"/>
      <c r="B34" s="173"/>
      <c r="C34" s="177">
        <v>12</v>
      </c>
      <c r="D34" s="217">
        <v>109.5</v>
      </c>
      <c r="E34" s="174">
        <v>116.9</v>
      </c>
      <c r="F34" s="174">
        <v>115.8</v>
      </c>
      <c r="G34" s="174" t="s">
        <v>10</v>
      </c>
      <c r="H34" s="174">
        <v>117.5</v>
      </c>
      <c r="I34" s="174">
        <v>117.6</v>
      </c>
      <c r="J34" s="174" t="s">
        <v>10</v>
      </c>
      <c r="K34" s="174">
        <v>119.7</v>
      </c>
      <c r="L34" s="175">
        <v>96.5</v>
      </c>
    </row>
    <row r="35" spans="1:12" ht="9.75" customHeight="1">
      <c r="A35" s="3"/>
      <c r="B35" s="173"/>
      <c r="C35" s="177"/>
      <c r="D35" s="174"/>
      <c r="E35" s="174"/>
      <c r="F35" s="174"/>
      <c r="G35" s="174"/>
      <c r="H35" s="174"/>
      <c r="I35" s="174"/>
      <c r="J35" s="174"/>
      <c r="K35" s="174"/>
      <c r="L35" s="175"/>
    </row>
    <row r="36" spans="1:12" ht="10.5" customHeight="1">
      <c r="A36" s="3"/>
      <c r="B36" s="173" t="str">
        <f>'業種分類２(生産原指数）'!B35</f>
        <v>平成20年</v>
      </c>
      <c r="C36" s="177">
        <v>1</v>
      </c>
      <c r="D36" s="174">
        <v>108.6</v>
      </c>
      <c r="E36" s="174">
        <v>112.4</v>
      </c>
      <c r="F36" s="174">
        <v>113.4</v>
      </c>
      <c r="G36" s="174" t="s">
        <v>10</v>
      </c>
      <c r="H36" s="174">
        <v>113.7</v>
      </c>
      <c r="I36" s="174">
        <v>111.8</v>
      </c>
      <c r="J36" s="174" t="s">
        <v>10</v>
      </c>
      <c r="K36" s="174">
        <v>113.7</v>
      </c>
      <c r="L36" s="175">
        <v>101.9</v>
      </c>
    </row>
    <row r="37" spans="1:12" ht="10.5" customHeight="1">
      <c r="A37" s="3"/>
      <c r="B37" s="173"/>
      <c r="C37" s="177">
        <v>2</v>
      </c>
      <c r="D37" s="174">
        <v>109.4</v>
      </c>
      <c r="E37" s="174">
        <v>113.7</v>
      </c>
      <c r="F37" s="174">
        <v>110.6</v>
      </c>
      <c r="G37" s="174" t="s">
        <v>10</v>
      </c>
      <c r="H37" s="174">
        <v>110.5</v>
      </c>
      <c r="I37" s="174">
        <v>115.8</v>
      </c>
      <c r="J37" s="174" t="s">
        <v>10</v>
      </c>
      <c r="K37" s="174">
        <v>117.6</v>
      </c>
      <c r="L37" s="175">
        <v>101.7</v>
      </c>
    </row>
    <row r="38" spans="1:12" ht="10.5" customHeight="1">
      <c r="A38" s="3"/>
      <c r="B38" s="173"/>
      <c r="C38" s="177">
        <v>3</v>
      </c>
      <c r="D38" s="174">
        <v>112.2</v>
      </c>
      <c r="E38" s="174">
        <v>117.2</v>
      </c>
      <c r="F38" s="174">
        <v>107.1</v>
      </c>
      <c r="G38" s="174" t="s">
        <v>10</v>
      </c>
      <c r="H38" s="174">
        <v>106.5</v>
      </c>
      <c r="I38" s="174">
        <v>123.9</v>
      </c>
      <c r="J38" s="174" t="s">
        <v>10</v>
      </c>
      <c r="K38" s="174">
        <v>126.7</v>
      </c>
      <c r="L38" s="175">
        <v>103.5</v>
      </c>
    </row>
    <row r="39" spans="1:12" ht="10.5" customHeight="1">
      <c r="A39" s="3"/>
      <c r="B39" s="173"/>
      <c r="C39" s="177">
        <v>4</v>
      </c>
      <c r="D39" s="217">
        <v>112</v>
      </c>
      <c r="E39" s="174">
        <v>115.7</v>
      </c>
      <c r="F39" s="174">
        <v>107.5</v>
      </c>
      <c r="G39" s="174" t="s">
        <v>10</v>
      </c>
      <c r="H39" s="174">
        <v>108.1</v>
      </c>
      <c r="I39" s="174">
        <v>121.3</v>
      </c>
      <c r="J39" s="174" t="s">
        <v>10</v>
      </c>
      <c r="K39" s="174">
        <v>124.2</v>
      </c>
      <c r="L39" s="175">
        <v>105.6</v>
      </c>
    </row>
    <row r="40" spans="1:12" ht="10.5" customHeight="1">
      <c r="A40" s="3"/>
      <c r="B40" s="173"/>
      <c r="C40" s="177">
        <v>5</v>
      </c>
      <c r="D40" s="217">
        <v>110.9</v>
      </c>
      <c r="E40" s="174">
        <v>118.7</v>
      </c>
      <c r="F40" s="174">
        <v>109.7</v>
      </c>
      <c r="G40" s="174" t="s">
        <v>10</v>
      </c>
      <c r="H40" s="174">
        <v>109.9</v>
      </c>
      <c r="I40" s="174">
        <v>124.8</v>
      </c>
      <c r="J40" s="174" t="s">
        <v>10</v>
      </c>
      <c r="K40" s="174">
        <v>127.1</v>
      </c>
      <c r="L40" s="175">
        <v>97.2</v>
      </c>
    </row>
    <row r="41" spans="1:12" ht="10.5" customHeight="1">
      <c r="A41" s="3"/>
      <c r="B41" s="173"/>
      <c r="C41" s="177">
        <v>6</v>
      </c>
      <c r="D41" s="217">
        <v>109.8</v>
      </c>
      <c r="E41" s="174">
        <v>118.3</v>
      </c>
      <c r="F41" s="174">
        <v>113.8</v>
      </c>
      <c r="G41" s="174" t="s">
        <v>10</v>
      </c>
      <c r="H41" s="174">
        <v>113.6</v>
      </c>
      <c r="I41" s="174">
        <v>121.3</v>
      </c>
      <c r="J41" s="174" t="s">
        <v>10</v>
      </c>
      <c r="K41" s="174">
        <v>123.2</v>
      </c>
      <c r="L41" s="175">
        <v>94.9</v>
      </c>
    </row>
    <row r="42" spans="1:12" ht="10.5" customHeight="1">
      <c r="A42" s="3"/>
      <c r="B42" s="173"/>
      <c r="C42" s="177">
        <v>7</v>
      </c>
      <c r="D42" s="217">
        <v>106.3</v>
      </c>
      <c r="E42" s="174">
        <v>114.4</v>
      </c>
      <c r="F42" s="174">
        <v>116.1</v>
      </c>
      <c r="G42" s="174" t="s">
        <v>10</v>
      </c>
      <c r="H42" s="174">
        <v>115.8</v>
      </c>
      <c r="I42" s="174">
        <v>113.3</v>
      </c>
      <c r="J42" s="174" t="s">
        <v>10</v>
      </c>
      <c r="K42" s="174">
        <v>115</v>
      </c>
      <c r="L42" s="175">
        <v>92.1</v>
      </c>
    </row>
    <row r="43" spans="1:12" ht="10.5" customHeight="1">
      <c r="A43" s="3"/>
      <c r="B43" s="173"/>
      <c r="C43" s="177">
        <v>8</v>
      </c>
      <c r="D43" s="217">
        <v>106.8</v>
      </c>
      <c r="E43" s="174">
        <v>112.2</v>
      </c>
      <c r="F43" s="174">
        <v>114.4</v>
      </c>
      <c r="G43" s="174" t="s">
        <v>10</v>
      </c>
      <c r="H43" s="174">
        <v>114.1</v>
      </c>
      <c r="I43" s="174">
        <v>110.7</v>
      </c>
      <c r="J43" s="174" t="s">
        <v>10</v>
      </c>
      <c r="K43" s="174">
        <v>111.8</v>
      </c>
      <c r="L43" s="175">
        <v>97.5</v>
      </c>
    </row>
    <row r="44" spans="1:12" ht="10.5" customHeight="1">
      <c r="A44" s="3"/>
      <c r="B44" s="173"/>
      <c r="C44" s="177">
        <v>9</v>
      </c>
      <c r="D44" s="217">
        <v>109.5</v>
      </c>
      <c r="E44" s="174">
        <v>112.3</v>
      </c>
      <c r="F44" s="174">
        <v>116</v>
      </c>
      <c r="G44" s="174" t="s">
        <v>10</v>
      </c>
      <c r="H44" s="174">
        <v>115.5</v>
      </c>
      <c r="I44" s="174">
        <v>109.9</v>
      </c>
      <c r="J44" s="174" t="s">
        <v>10</v>
      </c>
      <c r="K44" s="174">
        <v>111.1</v>
      </c>
      <c r="L44" s="175">
        <v>104.5</v>
      </c>
    </row>
    <row r="45" spans="1:12" ht="10.5" customHeight="1">
      <c r="A45" s="3"/>
      <c r="B45" s="173"/>
      <c r="C45" s="177">
        <v>10</v>
      </c>
      <c r="D45" s="217">
        <v>111.7</v>
      </c>
      <c r="E45" s="174">
        <v>114.1</v>
      </c>
      <c r="F45" s="174">
        <v>114.5</v>
      </c>
      <c r="G45" s="174" t="s">
        <v>10</v>
      </c>
      <c r="H45" s="174">
        <v>113.8</v>
      </c>
      <c r="I45" s="174">
        <v>113.9</v>
      </c>
      <c r="J45" s="174" t="s">
        <v>10</v>
      </c>
      <c r="K45" s="174">
        <v>115.3</v>
      </c>
      <c r="L45" s="175">
        <v>107.4</v>
      </c>
    </row>
    <row r="46" spans="1:12" ht="10.5" customHeight="1">
      <c r="A46" s="3"/>
      <c r="B46" s="173"/>
      <c r="C46" s="177">
        <v>11</v>
      </c>
      <c r="D46" s="217">
        <v>117.4</v>
      </c>
      <c r="E46" s="174">
        <v>117.2</v>
      </c>
      <c r="F46" s="174">
        <v>113.7</v>
      </c>
      <c r="G46" s="174" t="s">
        <v>10</v>
      </c>
      <c r="H46" s="174">
        <v>113.3</v>
      </c>
      <c r="I46" s="174">
        <v>119.5</v>
      </c>
      <c r="J46" s="174" t="s">
        <v>10</v>
      </c>
      <c r="K46" s="174">
        <v>121.2</v>
      </c>
      <c r="L46" s="175">
        <v>117.6</v>
      </c>
    </row>
    <row r="47" spans="1:12" ht="10.5" customHeight="1">
      <c r="A47" s="3"/>
      <c r="B47" s="173"/>
      <c r="C47" s="177">
        <v>12</v>
      </c>
      <c r="D47" s="217">
        <v>117.9</v>
      </c>
      <c r="E47" s="174">
        <v>113.9</v>
      </c>
      <c r="F47" s="174">
        <v>110.3</v>
      </c>
      <c r="G47" s="174" t="s">
        <v>10</v>
      </c>
      <c r="H47" s="174">
        <v>111.5</v>
      </c>
      <c r="I47" s="174">
        <v>116.3</v>
      </c>
      <c r="J47" s="174" t="s">
        <v>10</v>
      </c>
      <c r="K47" s="174">
        <v>117.8</v>
      </c>
      <c r="L47" s="175">
        <v>125</v>
      </c>
    </row>
    <row r="48" spans="1:12" ht="9.75" customHeight="1">
      <c r="A48" s="3"/>
      <c r="B48" s="173"/>
      <c r="C48" s="177"/>
      <c r="D48" s="217"/>
      <c r="E48" s="174"/>
      <c r="F48" s="174"/>
      <c r="G48" s="174"/>
      <c r="H48" s="174"/>
      <c r="I48" s="174"/>
      <c r="J48" s="174"/>
      <c r="K48" s="174"/>
      <c r="L48" s="175"/>
    </row>
    <row r="49" spans="1:12" ht="10.5" customHeight="1">
      <c r="A49" s="3"/>
      <c r="B49" s="173" t="str">
        <f>'業種分類２(生産原指数）'!B48</f>
        <v>平成21年</v>
      </c>
      <c r="C49" s="177">
        <v>1</v>
      </c>
      <c r="D49" s="174">
        <v>118.9</v>
      </c>
      <c r="E49" s="174">
        <v>112.8</v>
      </c>
      <c r="F49" s="174">
        <v>109.8</v>
      </c>
      <c r="G49" s="174" t="s">
        <v>10</v>
      </c>
      <c r="H49" s="174">
        <v>110.2</v>
      </c>
      <c r="I49" s="174">
        <v>114.8</v>
      </c>
      <c r="J49" s="174" t="s">
        <v>10</v>
      </c>
      <c r="K49" s="174">
        <v>116.6</v>
      </c>
      <c r="L49" s="175">
        <v>129.6</v>
      </c>
    </row>
    <row r="50" spans="1:12" ht="10.5" customHeight="1">
      <c r="A50" s="3"/>
      <c r="B50" s="173"/>
      <c r="C50" s="177">
        <v>2</v>
      </c>
      <c r="D50" s="174">
        <v>117.8</v>
      </c>
      <c r="E50" s="174">
        <v>113.7</v>
      </c>
      <c r="F50" s="174">
        <v>108.2</v>
      </c>
      <c r="G50" s="174" t="s">
        <v>10</v>
      </c>
      <c r="H50" s="174">
        <v>108.2</v>
      </c>
      <c r="I50" s="174">
        <v>117.4</v>
      </c>
      <c r="J50" s="174" t="s">
        <v>10</v>
      </c>
      <c r="K50" s="174">
        <v>119.7</v>
      </c>
      <c r="L50" s="175">
        <v>125</v>
      </c>
    </row>
    <row r="51" spans="1:12" ht="10.5" customHeight="1">
      <c r="A51" s="3"/>
      <c r="B51" s="173"/>
      <c r="C51" s="177">
        <v>3</v>
      </c>
      <c r="D51" s="174">
        <v>114.1</v>
      </c>
      <c r="E51" s="174">
        <v>113</v>
      </c>
      <c r="F51" s="174">
        <v>105.2</v>
      </c>
      <c r="G51" s="174" t="s">
        <v>10</v>
      </c>
      <c r="H51" s="174">
        <v>104.7</v>
      </c>
      <c r="I51" s="174">
        <v>118.3</v>
      </c>
      <c r="J51" s="174" t="s">
        <v>10</v>
      </c>
      <c r="K51" s="174">
        <v>121.4</v>
      </c>
      <c r="L51" s="175">
        <v>115.9</v>
      </c>
    </row>
    <row r="52" spans="1:12" ht="10.5" customHeight="1">
      <c r="A52" s="3"/>
      <c r="B52" s="173"/>
      <c r="C52" s="177">
        <v>4</v>
      </c>
      <c r="D52" s="174">
        <v>113.4</v>
      </c>
      <c r="E52" s="174">
        <v>113.8</v>
      </c>
      <c r="F52" s="174">
        <v>105.7</v>
      </c>
      <c r="G52" s="174" t="s">
        <v>10</v>
      </c>
      <c r="H52" s="174">
        <v>106.5</v>
      </c>
      <c r="I52" s="174">
        <v>119.3</v>
      </c>
      <c r="J52" s="174" t="s">
        <v>10</v>
      </c>
      <c r="K52" s="174">
        <v>122.5</v>
      </c>
      <c r="L52" s="175">
        <v>112.6</v>
      </c>
    </row>
    <row r="53" spans="1:12" ht="10.5" customHeight="1">
      <c r="A53" s="3"/>
      <c r="B53" s="173"/>
      <c r="C53" s="177">
        <v>5</v>
      </c>
      <c r="D53" s="174">
        <v>112.4</v>
      </c>
      <c r="E53" s="174">
        <v>117.2</v>
      </c>
      <c r="F53" s="174">
        <v>108.5</v>
      </c>
      <c r="G53" s="174" t="s">
        <v>10</v>
      </c>
      <c r="H53" s="174">
        <v>108.8</v>
      </c>
      <c r="I53" s="174">
        <v>123</v>
      </c>
      <c r="J53" s="174" t="s">
        <v>10</v>
      </c>
      <c r="K53" s="174">
        <v>126.2</v>
      </c>
      <c r="L53" s="175">
        <v>104.1</v>
      </c>
    </row>
    <row r="54" spans="1:12" ht="10.5" customHeight="1">
      <c r="A54" s="3"/>
      <c r="B54" s="173"/>
      <c r="C54" s="177">
        <v>6</v>
      </c>
      <c r="D54" s="174">
        <v>112.9</v>
      </c>
      <c r="E54" s="174">
        <v>120.1</v>
      </c>
      <c r="F54" s="174">
        <v>113</v>
      </c>
      <c r="G54" s="174" t="s">
        <v>10</v>
      </c>
      <c r="H54" s="174">
        <v>113.1</v>
      </c>
      <c r="I54" s="174">
        <v>124.9</v>
      </c>
      <c r="J54" s="174" t="s">
        <v>10</v>
      </c>
      <c r="K54" s="174">
        <v>127.8</v>
      </c>
      <c r="L54" s="175">
        <v>100.4</v>
      </c>
    </row>
    <row r="55" spans="1:12" ht="10.5" customHeight="1">
      <c r="A55" s="3"/>
      <c r="B55" s="173"/>
      <c r="C55" s="177">
        <v>7</v>
      </c>
      <c r="D55" s="174">
        <v>111.6</v>
      </c>
      <c r="E55" s="174">
        <v>119.6</v>
      </c>
      <c r="F55" s="174">
        <v>114.7</v>
      </c>
      <c r="G55" s="174" t="s">
        <v>10</v>
      </c>
      <c r="H55" s="174">
        <v>115.3</v>
      </c>
      <c r="I55" s="174">
        <v>122.8</v>
      </c>
      <c r="J55" s="174" t="s">
        <v>10</v>
      </c>
      <c r="K55" s="174">
        <v>125.3</v>
      </c>
      <c r="L55" s="175">
        <v>97.6</v>
      </c>
    </row>
    <row r="56" spans="1:12" ht="10.5" customHeight="1">
      <c r="A56" s="3"/>
      <c r="B56" s="173"/>
      <c r="C56" s="177">
        <v>8</v>
      </c>
      <c r="D56" s="174">
        <v>111.6</v>
      </c>
      <c r="E56" s="174">
        <v>119.3</v>
      </c>
      <c r="F56" s="174">
        <v>117.3</v>
      </c>
      <c r="G56" s="174" t="s">
        <v>10</v>
      </c>
      <c r="H56" s="174">
        <v>117.5</v>
      </c>
      <c r="I56" s="174">
        <v>120.7</v>
      </c>
      <c r="J56" s="174" t="s">
        <v>10</v>
      </c>
      <c r="K56" s="174">
        <v>122.6</v>
      </c>
      <c r="L56" s="175">
        <v>98</v>
      </c>
    </row>
    <row r="57" spans="1:12" ht="10.5" customHeight="1">
      <c r="A57" s="3"/>
      <c r="B57" s="173"/>
      <c r="C57" s="177">
        <v>9</v>
      </c>
      <c r="D57" s="174">
        <v>110.5</v>
      </c>
      <c r="E57" s="174">
        <v>120.7</v>
      </c>
      <c r="F57" s="174">
        <v>116.2</v>
      </c>
      <c r="G57" s="174" t="s">
        <v>10</v>
      </c>
      <c r="H57" s="174">
        <v>116.4</v>
      </c>
      <c r="I57" s="174">
        <v>123.7</v>
      </c>
      <c r="J57" s="174" t="s">
        <v>10</v>
      </c>
      <c r="K57" s="174">
        <v>125.4</v>
      </c>
      <c r="L57" s="175">
        <v>92.8</v>
      </c>
    </row>
    <row r="58" spans="1:12" ht="10.5" customHeight="1">
      <c r="A58" s="3"/>
      <c r="B58" s="173"/>
      <c r="C58" s="177">
        <v>10</v>
      </c>
      <c r="D58" s="174">
        <v>111.9</v>
      </c>
      <c r="E58" s="174">
        <v>121.7</v>
      </c>
      <c r="F58" s="174">
        <v>116.9</v>
      </c>
      <c r="G58" s="174" t="s">
        <v>10</v>
      </c>
      <c r="H58" s="174">
        <v>116.7</v>
      </c>
      <c r="I58" s="174">
        <v>124.9</v>
      </c>
      <c r="J58" s="174" t="s">
        <v>10</v>
      </c>
      <c r="K58" s="174">
        <v>126.7</v>
      </c>
      <c r="L58" s="175">
        <v>94.8</v>
      </c>
    </row>
    <row r="59" spans="1:12" ht="10.5" customHeight="1">
      <c r="A59" s="3"/>
      <c r="B59" s="173"/>
      <c r="C59" s="177">
        <v>11</v>
      </c>
      <c r="D59" s="174">
        <v>115.6</v>
      </c>
      <c r="E59" s="174">
        <v>124.4</v>
      </c>
      <c r="F59" s="174">
        <v>115.2</v>
      </c>
      <c r="G59" s="174" t="s">
        <v>10</v>
      </c>
      <c r="H59" s="174">
        <v>114.6</v>
      </c>
      <c r="I59" s="174">
        <v>130.7</v>
      </c>
      <c r="J59" s="174" t="s">
        <v>10</v>
      </c>
      <c r="K59" s="174">
        <v>133</v>
      </c>
      <c r="L59" s="175">
        <v>100</v>
      </c>
    </row>
    <row r="60" spans="1:12" ht="10.5" customHeight="1">
      <c r="A60" s="3"/>
      <c r="B60" s="173"/>
      <c r="C60" s="177">
        <v>12</v>
      </c>
      <c r="D60" s="174">
        <v>117.3</v>
      </c>
      <c r="E60" s="174">
        <v>123.2</v>
      </c>
      <c r="F60" s="174">
        <v>113.5</v>
      </c>
      <c r="G60" s="174" t="s">
        <v>10</v>
      </c>
      <c r="H60" s="174">
        <v>113.5</v>
      </c>
      <c r="I60" s="174">
        <v>129.7</v>
      </c>
      <c r="J60" s="174" t="s">
        <v>10</v>
      </c>
      <c r="K60" s="174">
        <v>131.8</v>
      </c>
      <c r="L60" s="175">
        <v>106.9</v>
      </c>
    </row>
    <row r="61" spans="1:12" ht="9.75" customHeight="1">
      <c r="A61" s="3"/>
      <c r="B61" s="173"/>
      <c r="C61" s="177"/>
      <c r="D61" s="217"/>
      <c r="E61" s="174"/>
      <c r="F61" s="174"/>
      <c r="G61" s="174"/>
      <c r="H61" s="174"/>
      <c r="I61" s="174"/>
      <c r="J61" s="174"/>
      <c r="K61" s="174"/>
      <c r="L61" s="175"/>
    </row>
    <row r="62" spans="1:12" ht="10.5" customHeight="1">
      <c r="A62" s="3"/>
      <c r="B62" s="173" t="str">
        <f>'業種分類２(生産原指数）'!B61</f>
        <v>平成22年</v>
      </c>
      <c r="C62" s="177">
        <v>1</v>
      </c>
      <c r="D62" s="174">
        <v>119.7</v>
      </c>
      <c r="E62" s="174">
        <v>122.3</v>
      </c>
      <c r="F62" s="174">
        <v>114.9</v>
      </c>
      <c r="G62" s="174" t="s">
        <v>10</v>
      </c>
      <c r="H62" s="174">
        <v>114.2</v>
      </c>
      <c r="I62" s="174">
        <v>127.4</v>
      </c>
      <c r="J62" s="174" t="s">
        <v>10</v>
      </c>
      <c r="K62" s="174">
        <v>129.8</v>
      </c>
      <c r="L62" s="175">
        <v>115.2</v>
      </c>
    </row>
    <row r="63" spans="1:12" ht="10.5" customHeight="1">
      <c r="A63" s="3"/>
      <c r="B63" s="173"/>
      <c r="C63" s="177">
        <v>2</v>
      </c>
      <c r="D63" s="174">
        <v>121.6</v>
      </c>
      <c r="E63" s="174">
        <v>124.3</v>
      </c>
      <c r="F63" s="174">
        <v>113.6</v>
      </c>
      <c r="G63" s="174" t="s">
        <v>10</v>
      </c>
      <c r="H63" s="174">
        <v>112.5</v>
      </c>
      <c r="I63" s="174">
        <v>131.5</v>
      </c>
      <c r="J63" s="174" t="s">
        <v>10</v>
      </c>
      <c r="K63" s="174">
        <v>134.3</v>
      </c>
      <c r="L63" s="175">
        <v>116.9</v>
      </c>
    </row>
    <row r="64" spans="1:12" ht="10.5" customHeight="1">
      <c r="A64" s="3"/>
      <c r="B64" s="173"/>
      <c r="C64" s="177">
        <v>3</v>
      </c>
      <c r="D64" s="174">
        <v>119.5</v>
      </c>
      <c r="E64" s="174">
        <v>124.1</v>
      </c>
      <c r="F64" s="174">
        <v>113.7</v>
      </c>
      <c r="G64" s="174" t="s">
        <v>10</v>
      </c>
      <c r="H64" s="174">
        <v>112.2</v>
      </c>
      <c r="I64" s="174">
        <v>131.1</v>
      </c>
      <c r="J64" s="174" t="s">
        <v>10</v>
      </c>
      <c r="K64" s="174">
        <v>134.4</v>
      </c>
      <c r="L64" s="175">
        <v>111.4</v>
      </c>
    </row>
    <row r="65" spans="1:12" ht="10.5" customHeight="1">
      <c r="A65" s="3"/>
      <c r="B65" s="173"/>
      <c r="C65" s="177">
        <v>4</v>
      </c>
      <c r="D65" s="174">
        <v>117.2</v>
      </c>
      <c r="E65" s="174">
        <v>123.8</v>
      </c>
      <c r="F65" s="174">
        <v>111.8</v>
      </c>
      <c r="G65" s="174" t="s">
        <v>10</v>
      </c>
      <c r="H65" s="174">
        <v>111.8</v>
      </c>
      <c r="I65" s="174">
        <v>131.9</v>
      </c>
      <c r="J65" s="174" t="s">
        <v>10</v>
      </c>
      <c r="K65" s="174">
        <v>134.9</v>
      </c>
      <c r="L65" s="175">
        <v>105.5</v>
      </c>
    </row>
    <row r="66" spans="1:12" ht="10.5" customHeight="1">
      <c r="A66" s="3"/>
      <c r="B66" s="173"/>
      <c r="C66" s="177">
        <v>5</v>
      </c>
      <c r="D66" s="174">
        <v>117.8</v>
      </c>
      <c r="E66" s="174">
        <v>128.3</v>
      </c>
      <c r="F66" s="174">
        <v>114.6</v>
      </c>
      <c r="G66" s="174" t="s">
        <v>10</v>
      </c>
      <c r="H66" s="174">
        <v>114.2</v>
      </c>
      <c r="I66" s="174">
        <v>137.5</v>
      </c>
      <c r="J66" s="174" t="s">
        <v>10</v>
      </c>
      <c r="K66" s="174">
        <v>140.7</v>
      </c>
      <c r="L66" s="175">
        <v>99.5</v>
      </c>
    </row>
    <row r="67" spans="1:12" ht="10.5" customHeight="1">
      <c r="A67" s="3"/>
      <c r="B67" s="173"/>
      <c r="C67" s="177">
        <v>6</v>
      </c>
      <c r="D67" s="174">
        <v>118.2</v>
      </c>
      <c r="E67" s="174">
        <v>129.8</v>
      </c>
      <c r="F67" s="174">
        <v>119</v>
      </c>
      <c r="G67" s="174" t="s">
        <v>10</v>
      </c>
      <c r="H67" s="174">
        <v>118.9</v>
      </c>
      <c r="I67" s="174">
        <v>137.1</v>
      </c>
      <c r="J67" s="174" t="s">
        <v>10</v>
      </c>
      <c r="K67" s="174">
        <v>140.2</v>
      </c>
      <c r="L67" s="175">
        <v>97.7</v>
      </c>
    </row>
    <row r="68" spans="1:12" ht="10.5" customHeight="1">
      <c r="A68" s="3"/>
      <c r="B68" s="173"/>
      <c r="C68" s="177">
        <v>7</v>
      </c>
      <c r="D68" s="174">
        <v>118.6</v>
      </c>
      <c r="E68" s="174">
        <v>128.8</v>
      </c>
      <c r="F68" s="174">
        <v>121</v>
      </c>
      <c r="G68" s="174" t="s">
        <v>10</v>
      </c>
      <c r="H68" s="174">
        <v>121.2</v>
      </c>
      <c r="I68" s="174">
        <v>134</v>
      </c>
      <c r="J68" s="174" t="s">
        <v>10</v>
      </c>
      <c r="K68" s="174">
        <v>136.7</v>
      </c>
      <c r="L68" s="175">
        <v>100.8</v>
      </c>
    </row>
    <row r="69" spans="1:12" ht="10.5" customHeight="1">
      <c r="A69" s="3"/>
      <c r="B69" s="173"/>
      <c r="C69" s="177">
        <v>8</v>
      </c>
      <c r="D69" s="174">
        <v>119.5</v>
      </c>
      <c r="E69" s="174">
        <v>126.5</v>
      </c>
      <c r="F69" s="174">
        <v>122.1</v>
      </c>
      <c r="G69" s="174" t="s">
        <v>10</v>
      </c>
      <c r="H69" s="174">
        <v>122.8</v>
      </c>
      <c r="I69" s="174">
        <v>129.5</v>
      </c>
      <c r="J69" s="174" t="s">
        <v>10</v>
      </c>
      <c r="K69" s="174">
        <v>132.3</v>
      </c>
      <c r="L69" s="175">
        <v>107.1</v>
      </c>
    </row>
    <row r="70" spans="1:12" ht="10.5" customHeight="1">
      <c r="A70" s="3"/>
      <c r="B70" s="173"/>
      <c r="C70" s="177">
        <v>9</v>
      </c>
      <c r="D70" s="174">
        <v>123.2</v>
      </c>
      <c r="E70" s="174">
        <v>128.1</v>
      </c>
      <c r="F70" s="174">
        <v>121.2</v>
      </c>
      <c r="G70" s="174" t="s">
        <v>10</v>
      </c>
      <c r="H70" s="174">
        <v>122.4</v>
      </c>
      <c r="I70" s="174">
        <v>132.7</v>
      </c>
      <c r="J70" s="174" t="s">
        <v>10</v>
      </c>
      <c r="K70" s="174">
        <v>135.3</v>
      </c>
      <c r="L70" s="175">
        <v>114.6</v>
      </c>
    </row>
    <row r="71" spans="1:12" ht="10.5" customHeight="1">
      <c r="A71" s="3"/>
      <c r="B71" s="173"/>
      <c r="C71" s="177">
        <v>10</v>
      </c>
      <c r="D71" s="174">
        <v>125</v>
      </c>
      <c r="E71" s="174">
        <v>128</v>
      </c>
      <c r="F71" s="174">
        <v>120.5</v>
      </c>
      <c r="G71" s="174" t="s">
        <v>10</v>
      </c>
      <c r="H71" s="174">
        <v>121.5</v>
      </c>
      <c r="I71" s="174">
        <v>133.1</v>
      </c>
      <c r="J71" s="174" t="s">
        <v>10</v>
      </c>
      <c r="K71" s="174">
        <v>136.7</v>
      </c>
      <c r="L71" s="175">
        <v>119.6</v>
      </c>
    </row>
    <row r="72" spans="1:12" ht="10.5" customHeight="1">
      <c r="A72" s="3"/>
      <c r="B72" s="173"/>
      <c r="C72" s="177">
        <v>11</v>
      </c>
      <c r="D72" s="174">
        <v>125.3</v>
      </c>
      <c r="E72" s="174">
        <v>129.2</v>
      </c>
      <c r="F72" s="174">
        <v>119.2</v>
      </c>
      <c r="G72" s="174" t="s">
        <v>10</v>
      </c>
      <c r="H72" s="174">
        <v>119.6</v>
      </c>
      <c r="I72" s="174">
        <v>135.9</v>
      </c>
      <c r="J72" s="174" t="s">
        <v>10</v>
      </c>
      <c r="K72" s="174">
        <v>139.8</v>
      </c>
      <c r="L72" s="175">
        <v>118.4</v>
      </c>
    </row>
    <row r="73" spans="1:12" ht="10.5" customHeight="1">
      <c r="A73" s="3"/>
      <c r="B73" s="173"/>
      <c r="C73" s="177">
        <v>12</v>
      </c>
      <c r="D73" s="174">
        <v>124.6</v>
      </c>
      <c r="E73" s="174">
        <v>125</v>
      </c>
      <c r="F73" s="174">
        <v>117.8</v>
      </c>
      <c r="G73" s="174" t="s">
        <v>10</v>
      </c>
      <c r="H73" s="174">
        <v>118.8</v>
      </c>
      <c r="I73" s="174">
        <v>129.8</v>
      </c>
      <c r="J73" s="174" t="s">
        <v>10</v>
      </c>
      <c r="K73" s="174">
        <v>132.8</v>
      </c>
      <c r="L73" s="175">
        <v>123.9</v>
      </c>
    </row>
    <row r="74" spans="1:12" ht="9.75" customHeight="1">
      <c r="A74" s="3"/>
      <c r="B74" s="173"/>
      <c r="C74" s="177"/>
      <c r="D74" s="174"/>
      <c r="E74" s="174"/>
      <c r="F74" s="174"/>
      <c r="G74" s="174"/>
      <c r="H74" s="174"/>
      <c r="I74" s="174"/>
      <c r="J74" s="174"/>
      <c r="K74" s="174"/>
      <c r="L74" s="175"/>
    </row>
    <row r="75" spans="1:12" ht="10.5" customHeight="1">
      <c r="A75" s="3"/>
      <c r="B75" s="173" t="str">
        <f>'業種分類２(生産原指数）'!B74</f>
        <v>平成23年</v>
      </c>
      <c r="C75" s="177">
        <v>1</v>
      </c>
      <c r="D75" s="174">
        <v>126.8</v>
      </c>
      <c r="E75" s="174">
        <v>125.8</v>
      </c>
      <c r="F75" s="174">
        <v>119.6</v>
      </c>
      <c r="G75" s="174" t="s">
        <v>10</v>
      </c>
      <c r="H75" s="174">
        <v>119.1</v>
      </c>
      <c r="I75" s="174">
        <v>130</v>
      </c>
      <c r="J75" s="174" t="s">
        <v>10</v>
      </c>
      <c r="K75" s="174">
        <v>133.6</v>
      </c>
      <c r="L75" s="175">
        <v>128.4</v>
      </c>
    </row>
    <row r="76" spans="1:12" ht="10.5" customHeight="1">
      <c r="A76" s="3"/>
      <c r="B76" s="173"/>
      <c r="C76" s="177">
        <v>2</v>
      </c>
      <c r="D76" s="174">
        <v>125.6</v>
      </c>
      <c r="E76" s="174">
        <v>126.2</v>
      </c>
      <c r="F76" s="174">
        <v>118.9</v>
      </c>
      <c r="G76" s="174" t="s">
        <v>10</v>
      </c>
      <c r="H76" s="174">
        <v>118.2</v>
      </c>
      <c r="I76" s="174">
        <v>131.2</v>
      </c>
      <c r="J76" s="174" t="s">
        <v>10</v>
      </c>
      <c r="K76" s="174">
        <v>135</v>
      </c>
      <c r="L76" s="175">
        <v>124.5</v>
      </c>
    </row>
    <row r="77" spans="1:12" ht="10.5" customHeight="1">
      <c r="A77" s="3"/>
      <c r="B77" s="173"/>
      <c r="C77" s="177">
        <v>3</v>
      </c>
      <c r="D77" s="174">
        <v>124.1</v>
      </c>
      <c r="E77" s="174">
        <v>123.7</v>
      </c>
      <c r="F77" s="174">
        <v>116.9</v>
      </c>
      <c r="G77" s="174" t="s">
        <v>10</v>
      </c>
      <c r="H77" s="174">
        <v>116.5</v>
      </c>
      <c r="I77" s="174">
        <v>128.4</v>
      </c>
      <c r="J77" s="174" t="s">
        <v>10</v>
      </c>
      <c r="K77" s="174">
        <v>132</v>
      </c>
      <c r="L77" s="175">
        <v>124.9</v>
      </c>
    </row>
    <row r="78" spans="1:12" s="136" customFormat="1" ht="8.25" customHeight="1">
      <c r="A78" s="135"/>
      <c r="B78" s="178"/>
      <c r="C78" s="181"/>
      <c r="D78" s="218"/>
      <c r="E78" s="218"/>
      <c r="F78" s="218"/>
      <c r="G78" s="218"/>
      <c r="H78" s="218"/>
      <c r="I78" s="218"/>
      <c r="J78" s="218"/>
      <c r="K78" s="218"/>
      <c r="L78" s="219"/>
    </row>
    <row r="79" s="151" customFormat="1" ht="51.75"/>
    <row r="80" spans="4:12" ht="13.5">
      <c r="D80" s="113"/>
      <c r="E80" s="113"/>
      <c r="F80" s="113"/>
      <c r="G80" s="113"/>
      <c r="H80" s="113"/>
      <c r="I80" s="113"/>
      <c r="J80" s="113"/>
      <c r="K80" s="113"/>
      <c r="L80" s="113"/>
    </row>
    <row r="81" spans="4:12" ht="13.5">
      <c r="D81" s="113"/>
      <c r="E81" s="113"/>
      <c r="F81" s="113"/>
      <c r="G81" s="113"/>
      <c r="H81" s="113"/>
      <c r="I81" s="113"/>
      <c r="J81" s="113"/>
      <c r="K81" s="113"/>
      <c r="L81" s="113"/>
    </row>
    <row r="83" spans="4:12" ht="13.5">
      <c r="D83" s="113"/>
      <c r="E83" s="113"/>
      <c r="F83" s="113"/>
      <c r="G83" s="113"/>
      <c r="H83" s="113"/>
      <c r="I83" s="113"/>
      <c r="J83" s="113"/>
      <c r="K83" s="113"/>
      <c r="L83" s="113"/>
    </row>
    <row r="85" spans="4:12" ht="13.5">
      <c r="D85" s="113"/>
      <c r="E85" s="113"/>
      <c r="F85" s="113"/>
      <c r="G85" s="113"/>
      <c r="H85" s="113"/>
      <c r="I85" s="113"/>
      <c r="J85" s="113"/>
      <c r="K85" s="113"/>
      <c r="L85" s="113"/>
    </row>
    <row r="86" spans="4:12" ht="13.5">
      <c r="D86" s="113"/>
      <c r="E86" s="113"/>
      <c r="F86" s="113"/>
      <c r="G86" s="113"/>
      <c r="H86" s="113"/>
      <c r="I86" s="113"/>
      <c r="J86" s="113"/>
      <c r="K86" s="113"/>
      <c r="L86" s="113"/>
    </row>
    <row r="87" spans="4:12" ht="13.5">
      <c r="D87" s="113"/>
      <c r="E87" s="113"/>
      <c r="F87" s="113"/>
      <c r="G87" s="113"/>
      <c r="H87" s="113"/>
      <c r="I87" s="113"/>
      <c r="J87" s="113"/>
      <c r="K87" s="113"/>
      <c r="L87" s="113"/>
    </row>
  </sheetData>
  <sheetProtection sheet="1"/>
  <mergeCells count="4">
    <mergeCell ref="L5:L6"/>
    <mergeCell ref="G6:G7"/>
    <mergeCell ref="H6:H7"/>
    <mergeCell ref="E2:J2"/>
  </mergeCells>
  <printOptions horizontalCentered="1"/>
  <pageMargins left="0.7874015748031497" right="0.7874015748031497" top="0.7874015748031497" bottom="0" header="0.5118110236220472" footer="0"/>
  <pageSetup firstPageNumber="18" useFirstPageNumber="1"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M94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45" customWidth="1"/>
    <col min="2" max="2" width="3.00390625" style="78" customWidth="1"/>
    <col min="3" max="3" width="7.75390625" style="1" customWidth="1"/>
    <col min="4" max="4" width="5.375" style="1" customWidth="1"/>
    <col min="5" max="13" width="7.875" style="1" customWidth="1"/>
    <col min="14" max="16384" width="9.00390625" style="1" customWidth="1"/>
  </cols>
  <sheetData>
    <row r="1" ht="13.5" customHeight="1">
      <c r="A1" s="1"/>
    </row>
    <row r="2" spans="1:13" ht="20.25" customHeight="1">
      <c r="A2" s="130"/>
      <c r="B2" s="127" t="s">
        <v>48</v>
      </c>
      <c r="F2" s="241" t="s">
        <v>49</v>
      </c>
      <c r="G2" s="241"/>
      <c r="H2" s="241"/>
      <c r="I2" s="241"/>
      <c r="J2" s="241"/>
      <c r="K2" s="241"/>
      <c r="M2" s="100" t="s">
        <v>98</v>
      </c>
    </row>
    <row r="3" spans="2:13" s="45" customFormat="1" ht="10.5" customHeight="1">
      <c r="B3" s="121"/>
      <c r="C3" s="115"/>
      <c r="D3" s="122"/>
      <c r="E3" s="109"/>
      <c r="F3" s="115"/>
      <c r="G3" s="115"/>
      <c r="H3" s="115"/>
      <c r="I3" s="115"/>
      <c r="J3" s="115"/>
      <c r="K3" s="115"/>
      <c r="L3" s="115"/>
      <c r="M3" s="83"/>
    </row>
    <row r="4" spans="2:13" s="45" customFormat="1" ht="10.5" customHeight="1">
      <c r="B4" s="123"/>
      <c r="C4" s="110"/>
      <c r="D4" s="140" t="s">
        <v>107</v>
      </c>
      <c r="E4" s="52" t="s">
        <v>13</v>
      </c>
      <c r="F4" s="47"/>
      <c r="G4" s="116"/>
      <c r="H4" s="116"/>
      <c r="I4" s="116"/>
      <c r="J4" s="116"/>
      <c r="K4" s="116"/>
      <c r="L4" s="117"/>
      <c r="M4" s="118"/>
    </row>
    <row r="5" spans="2:13" s="45" customFormat="1" ht="10.5" customHeight="1">
      <c r="B5" s="123"/>
      <c r="C5" s="110"/>
      <c r="D5" s="111"/>
      <c r="E5" s="64" t="s">
        <v>78</v>
      </c>
      <c r="F5" s="52" t="s">
        <v>91</v>
      </c>
      <c r="G5" s="47"/>
      <c r="H5" s="119"/>
      <c r="I5" s="119"/>
      <c r="J5" s="47"/>
      <c r="K5" s="119"/>
      <c r="L5" s="120"/>
      <c r="M5" s="258" t="s">
        <v>34</v>
      </c>
    </row>
    <row r="6" spans="2:13" s="45" customFormat="1" ht="10.5" customHeight="1">
      <c r="B6" s="108" t="s">
        <v>108</v>
      </c>
      <c r="C6" s="110"/>
      <c r="D6" s="111"/>
      <c r="E6" s="107" t="s">
        <v>77</v>
      </c>
      <c r="F6" s="56" t="s">
        <v>35</v>
      </c>
      <c r="G6" s="56" t="s">
        <v>3</v>
      </c>
      <c r="H6" s="259" t="s">
        <v>4</v>
      </c>
      <c r="I6" s="259" t="s">
        <v>5</v>
      </c>
      <c r="J6" s="56" t="s">
        <v>6</v>
      </c>
      <c r="K6" s="56" t="s">
        <v>88</v>
      </c>
      <c r="L6" s="56" t="s">
        <v>84</v>
      </c>
      <c r="M6" s="258"/>
    </row>
    <row r="7" spans="2:13" s="45" customFormat="1" ht="10.5" customHeight="1">
      <c r="B7" s="124"/>
      <c r="C7" s="125"/>
      <c r="D7" s="126"/>
      <c r="E7" s="112"/>
      <c r="F7" s="56"/>
      <c r="G7" s="56"/>
      <c r="H7" s="260"/>
      <c r="I7" s="260"/>
      <c r="J7" s="56"/>
      <c r="K7" s="56" t="s">
        <v>36</v>
      </c>
      <c r="L7" s="56" t="s">
        <v>36</v>
      </c>
      <c r="M7" s="56"/>
    </row>
    <row r="8" spans="2:13" ht="11.25" customHeight="1">
      <c r="B8" s="251" t="s">
        <v>114</v>
      </c>
      <c r="C8" s="183" t="s">
        <v>1</v>
      </c>
      <c r="D8" s="184"/>
      <c r="E8" s="185">
        <v>10000</v>
      </c>
      <c r="F8" s="186">
        <v>3392.6</v>
      </c>
      <c r="G8" s="186">
        <v>1630.9</v>
      </c>
      <c r="H8" s="186">
        <v>433.9</v>
      </c>
      <c r="I8" s="186">
        <v>1197</v>
      </c>
      <c r="J8" s="186">
        <v>1761.7</v>
      </c>
      <c r="K8" s="185">
        <v>106.6</v>
      </c>
      <c r="L8" s="186">
        <v>1655.1</v>
      </c>
      <c r="M8" s="186">
        <v>6607.4</v>
      </c>
    </row>
    <row r="9" spans="2:13" ht="9" customHeight="1">
      <c r="B9" s="261"/>
      <c r="C9" s="189"/>
      <c r="D9" s="190" t="s">
        <v>62</v>
      </c>
      <c r="E9" s="191"/>
      <c r="F9" s="192"/>
      <c r="G9" s="192"/>
      <c r="H9" s="192"/>
      <c r="I9" s="192"/>
      <c r="J9" s="192"/>
      <c r="K9" s="192"/>
      <c r="L9" s="192"/>
      <c r="M9" s="193"/>
    </row>
    <row r="10" spans="2:13" ht="8.25" customHeight="1">
      <c r="B10" s="261"/>
      <c r="C10" s="189" t="str">
        <f>'業種分類５（四半期別季調済指数）'!C9</f>
        <v>平成18年</v>
      </c>
      <c r="D10" s="195" t="s">
        <v>80</v>
      </c>
      <c r="E10" s="191">
        <v>107.2</v>
      </c>
      <c r="F10" s="192">
        <v>97.4</v>
      </c>
      <c r="G10" s="192">
        <v>98.1</v>
      </c>
      <c r="H10" s="192">
        <v>108.9</v>
      </c>
      <c r="I10" s="192">
        <v>94.7</v>
      </c>
      <c r="J10" s="192">
        <v>96.9</v>
      </c>
      <c r="K10" s="192">
        <v>101.7</v>
      </c>
      <c r="L10" s="192">
        <v>96.7</v>
      </c>
      <c r="M10" s="193">
        <v>111.3</v>
      </c>
    </row>
    <row r="11" spans="2:13" ht="8.25" customHeight="1">
      <c r="B11" s="261"/>
      <c r="C11" s="189"/>
      <c r="D11" s="195" t="s">
        <v>81</v>
      </c>
      <c r="E11" s="191">
        <v>108.3</v>
      </c>
      <c r="F11" s="192">
        <v>103</v>
      </c>
      <c r="G11" s="192">
        <v>106.9</v>
      </c>
      <c r="H11" s="192">
        <v>122.8</v>
      </c>
      <c r="I11" s="192">
        <v>99.6</v>
      </c>
      <c r="J11" s="192">
        <v>98.4</v>
      </c>
      <c r="K11" s="192">
        <v>102.5</v>
      </c>
      <c r="L11" s="192">
        <v>98</v>
      </c>
      <c r="M11" s="193">
        <v>111.9</v>
      </c>
    </row>
    <row r="12" spans="2:13" ht="8.25" customHeight="1">
      <c r="B12" s="261"/>
      <c r="C12" s="189"/>
      <c r="D12" s="195" t="s">
        <v>82</v>
      </c>
      <c r="E12" s="191">
        <v>108.7</v>
      </c>
      <c r="F12" s="192">
        <v>99.8</v>
      </c>
      <c r="G12" s="192">
        <v>103.2</v>
      </c>
      <c r="H12" s="192">
        <v>97.5</v>
      </c>
      <c r="I12" s="192">
        <v>105</v>
      </c>
      <c r="J12" s="192">
        <v>96</v>
      </c>
      <c r="K12" s="192">
        <v>105.8</v>
      </c>
      <c r="L12" s="192">
        <v>95.4</v>
      </c>
      <c r="M12" s="193">
        <v>113.2</v>
      </c>
    </row>
    <row r="13" spans="2:13" ht="8.25" customHeight="1">
      <c r="B13" s="261"/>
      <c r="C13" s="189"/>
      <c r="D13" s="195" t="s">
        <v>83</v>
      </c>
      <c r="E13" s="191">
        <v>105.9</v>
      </c>
      <c r="F13" s="192">
        <v>101.1</v>
      </c>
      <c r="G13" s="192">
        <v>101.8</v>
      </c>
      <c r="H13" s="192">
        <v>93.2</v>
      </c>
      <c r="I13" s="192">
        <v>104.6</v>
      </c>
      <c r="J13" s="192">
        <v>101.2</v>
      </c>
      <c r="K13" s="192">
        <v>108.5</v>
      </c>
      <c r="L13" s="192">
        <v>100.8</v>
      </c>
      <c r="M13" s="193">
        <v>108.3</v>
      </c>
    </row>
    <row r="14" spans="2:13" ht="9" customHeight="1">
      <c r="B14" s="261"/>
      <c r="C14" s="189"/>
      <c r="D14" s="195"/>
      <c r="E14" s="191"/>
      <c r="F14" s="192"/>
      <c r="G14" s="192"/>
      <c r="H14" s="192"/>
      <c r="I14" s="192"/>
      <c r="J14" s="192"/>
      <c r="K14" s="192"/>
      <c r="L14" s="192"/>
      <c r="M14" s="193"/>
    </row>
    <row r="15" spans="2:13" ht="8.25" customHeight="1">
      <c r="B15" s="261"/>
      <c r="C15" s="189" t="str">
        <f>'業種分類５（四半期別季調済指数）'!C14</f>
        <v>平成19年</v>
      </c>
      <c r="D15" s="195" t="s">
        <v>80</v>
      </c>
      <c r="E15" s="191">
        <v>108.4</v>
      </c>
      <c r="F15" s="192">
        <v>96.5</v>
      </c>
      <c r="G15" s="192">
        <v>100.6</v>
      </c>
      <c r="H15" s="192">
        <v>92.2</v>
      </c>
      <c r="I15" s="192">
        <v>104.2</v>
      </c>
      <c r="J15" s="192">
        <v>92.6</v>
      </c>
      <c r="K15" s="192">
        <v>104.2</v>
      </c>
      <c r="L15" s="192">
        <v>92.1</v>
      </c>
      <c r="M15" s="193">
        <v>113.6</v>
      </c>
    </row>
    <row r="16" spans="2:13" ht="8.25" customHeight="1">
      <c r="B16" s="261"/>
      <c r="C16" s="189"/>
      <c r="D16" s="195" t="s">
        <v>81</v>
      </c>
      <c r="E16" s="191">
        <v>102.7</v>
      </c>
      <c r="F16" s="192">
        <v>96.3</v>
      </c>
      <c r="G16" s="192">
        <v>94.1</v>
      </c>
      <c r="H16" s="192">
        <v>88.9</v>
      </c>
      <c r="I16" s="192">
        <v>95.7</v>
      </c>
      <c r="J16" s="192">
        <v>97.7</v>
      </c>
      <c r="K16" s="192">
        <v>115.3</v>
      </c>
      <c r="L16" s="192">
        <v>96.5</v>
      </c>
      <c r="M16" s="193">
        <v>106.7</v>
      </c>
    </row>
    <row r="17" spans="2:13" ht="8.25" customHeight="1">
      <c r="B17" s="261"/>
      <c r="C17" s="189"/>
      <c r="D17" s="195" t="s">
        <v>82</v>
      </c>
      <c r="E17" s="191">
        <v>107.1</v>
      </c>
      <c r="F17" s="192">
        <v>91.5</v>
      </c>
      <c r="G17" s="192">
        <v>90.8</v>
      </c>
      <c r="H17" s="192">
        <v>95</v>
      </c>
      <c r="I17" s="192">
        <v>89</v>
      </c>
      <c r="J17" s="192">
        <v>91.3</v>
      </c>
      <c r="K17" s="192">
        <v>129.4</v>
      </c>
      <c r="L17" s="192">
        <v>88.8</v>
      </c>
      <c r="M17" s="193">
        <v>115</v>
      </c>
    </row>
    <row r="18" spans="2:13" ht="8.25" customHeight="1">
      <c r="B18" s="261"/>
      <c r="C18" s="189"/>
      <c r="D18" s="195" t="s">
        <v>83</v>
      </c>
      <c r="E18" s="191">
        <v>109.9</v>
      </c>
      <c r="F18" s="192">
        <v>99.6</v>
      </c>
      <c r="G18" s="192">
        <v>93.5</v>
      </c>
      <c r="H18" s="192">
        <v>106.9</v>
      </c>
      <c r="I18" s="192">
        <v>89.5</v>
      </c>
      <c r="J18" s="192">
        <v>105.8</v>
      </c>
      <c r="K18" s="192">
        <v>142.6</v>
      </c>
      <c r="L18" s="192">
        <v>103.3</v>
      </c>
      <c r="M18" s="193">
        <v>115.4</v>
      </c>
    </row>
    <row r="19" spans="2:13" ht="9" customHeight="1">
      <c r="B19" s="261"/>
      <c r="C19" s="189"/>
      <c r="D19" s="195"/>
      <c r="E19" s="191"/>
      <c r="F19" s="192"/>
      <c r="G19" s="192"/>
      <c r="H19" s="192"/>
      <c r="I19" s="192"/>
      <c r="J19" s="192"/>
      <c r="K19" s="192"/>
      <c r="L19" s="192"/>
      <c r="M19" s="193"/>
    </row>
    <row r="20" spans="2:13" ht="8.25" customHeight="1">
      <c r="B20" s="261"/>
      <c r="C20" s="189" t="str">
        <f>'業種分類５（四半期別季調済指数）'!C19</f>
        <v>平成20年</v>
      </c>
      <c r="D20" s="195" t="s">
        <v>80</v>
      </c>
      <c r="E20" s="191">
        <v>103.5</v>
      </c>
      <c r="F20" s="192">
        <v>95.2</v>
      </c>
      <c r="G20" s="192">
        <v>89.2</v>
      </c>
      <c r="H20" s="192">
        <v>100.4</v>
      </c>
      <c r="I20" s="192">
        <v>85.8</v>
      </c>
      <c r="J20" s="192">
        <v>101.6</v>
      </c>
      <c r="K20" s="192">
        <v>143.1</v>
      </c>
      <c r="L20" s="192">
        <v>99.1</v>
      </c>
      <c r="M20" s="193">
        <v>107.9</v>
      </c>
    </row>
    <row r="21" spans="2:13" ht="8.25" customHeight="1">
      <c r="B21" s="261"/>
      <c r="C21" s="189"/>
      <c r="D21" s="195" t="s">
        <v>81</v>
      </c>
      <c r="E21" s="191">
        <v>100.1</v>
      </c>
      <c r="F21" s="192">
        <v>93.9</v>
      </c>
      <c r="G21" s="192">
        <v>91.2</v>
      </c>
      <c r="H21" s="192">
        <v>104</v>
      </c>
      <c r="I21" s="192">
        <v>85.7</v>
      </c>
      <c r="J21" s="192">
        <v>95.5</v>
      </c>
      <c r="K21" s="192">
        <v>141</v>
      </c>
      <c r="L21" s="192">
        <v>92.5</v>
      </c>
      <c r="M21" s="193">
        <v>102.8</v>
      </c>
    </row>
    <row r="22" spans="2:13" ht="8.25" customHeight="1">
      <c r="B22" s="261"/>
      <c r="C22" s="189"/>
      <c r="D22" s="195" t="s">
        <v>82</v>
      </c>
      <c r="E22" s="191">
        <v>100.3</v>
      </c>
      <c r="F22" s="192">
        <v>94.6</v>
      </c>
      <c r="G22" s="192">
        <v>89.6</v>
      </c>
      <c r="H22" s="192">
        <v>105.9</v>
      </c>
      <c r="I22" s="192">
        <v>83.9</v>
      </c>
      <c r="J22" s="192">
        <v>98.7</v>
      </c>
      <c r="K22" s="192">
        <v>129</v>
      </c>
      <c r="L22" s="192">
        <v>96.7</v>
      </c>
      <c r="M22" s="193">
        <v>103.2</v>
      </c>
    </row>
    <row r="23" spans="2:13" ht="8.25" customHeight="1">
      <c r="B23" s="261"/>
      <c r="C23" s="189"/>
      <c r="D23" s="195" t="s">
        <v>83</v>
      </c>
      <c r="E23" s="191">
        <v>91.5</v>
      </c>
      <c r="F23" s="192">
        <v>93.5</v>
      </c>
      <c r="G23" s="192">
        <v>87.9</v>
      </c>
      <c r="H23" s="192">
        <v>101.9</v>
      </c>
      <c r="I23" s="192">
        <v>83</v>
      </c>
      <c r="J23" s="192">
        <v>98.8</v>
      </c>
      <c r="K23" s="192">
        <v>101.5</v>
      </c>
      <c r="L23" s="192">
        <v>98.5</v>
      </c>
      <c r="M23" s="193">
        <v>90.3</v>
      </c>
    </row>
    <row r="24" spans="2:13" ht="9" customHeight="1">
      <c r="B24" s="261"/>
      <c r="C24" s="189"/>
      <c r="D24" s="195"/>
      <c r="E24" s="191"/>
      <c r="F24" s="192"/>
      <c r="G24" s="192"/>
      <c r="H24" s="192"/>
      <c r="I24" s="192"/>
      <c r="J24" s="192"/>
      <c r="K24" s="192"/>
      <c r="L24" s="192"/>
      <c r="M24" s="193"/>
    </row>
    <row r="25" spans="2:13" ht="8.25" customHeight="1">
      <c r="B25" s="261"/>
      <c r="C25" s="189" t="str">
        <f>'業種分類５（四半期別季調済指数）'!C24</f>
        <v>平成21年</v>
      </c>
      <c r="D25" s="195" t="s">
        <v>80</v>
      </c>
      <c r="E25" s="191">
        <v>73.4</v>
      </c>
      <c r="F25" s="192">
        <v>89.1</v>
      </c>
      <c r="G25" s="192">
        <v>78.7</v>
      </c>
      <c r="H25" s="192">
        <v>84.9</v>
      </c>
      <c r="I25" s="192">
        <v>76.1</v>
      </c>
      <c r="J25" s="192">
        <v>99.1</v>
      </c>
      <c r="K25" s="192">
        <v>134.9</v>
      </c>
      <c r="L25" s="192">
        <v>97</v>
      </c>
      <c r="M25" s="193">
        <v>65.3</v>
      </c>
    </row>
    <row r="26" spans="2:13" ht="8.25" customHeight="1">
      <c r="B26" s="261"/>
      <c r="C26" s="189"/>
      <c r="D26" s="195" t="s">
        <v>81</v>
      </c>
      <c r="E26" s="191">
        <v>79.8</v>
      </c>
      <c r="F26" s="192">
        <v>89.6</v>
      </c>
      <c r="G26" s="192">
        <v>75</v>
      </c>
      <c r="H26" s="192">
        <v>75.7</v>
      </c>
      <c r="I26" s="192">
        <v>74.8</v>
      </c>
      <c r="J26" s="192">
        <v>103.3</v>
      </c>
      <c r="K26" s="192">
        <v>130.7</v>
      </c>
      <c r="L26" s="192">
        <v>101.5</v>
      </c>
      <c r="M26" s="193">
        <v>73.8</v>
      </c>
    </row>
    <row r="27" spans="2:13" ht="8.25" customHeight="1">
      <c r="B27" s="261"/>
      <c r="C27" s="189"/>
      <c r="D27" s="195" t="s">
        <v>82</v>
      </c>
      <c r="E27" s="191">
        <v>85.1</v>
      </c>
      <c r="F27" s="192">
        <v>89</v>
      </c>
      <c r="G27" s="192">
        <v>76.6</v>
      </c>
      <c r="H27" s="192">
        <v>74.4</v>
      </c>
      <c r="I27" s="192">
        <v>77.4</v>
      </c>
      <c r="J27" s="192">
        <v>101.1</v>
      </c>
      <c r="K27" s="192">
        <v>123.2</v>
      </c>
      <c r="L27" s="192">
        <v>99.8</v>
      </c>
      <c r="M27" s="193">
        <v>83.1</v>
      </c>
    </row>
    <row r="28" spans="2:13" ht="8.25" customHeight="1">
      <c r="B28" s="261"/>
      <c r="C28" s="189"/>
      <c r="D28" s="195" t="s">
        <v>83</v>
      </c>
      <c r="E28" s="191">
        <v>92.3</v>
      </c>
      <c r="F28" s="192">
        <v>86.2</v>
      </c>
      <c r="G28" s="192">
        <v>73.1</v>
      </c>
      <c r="H28" s="192">
        <v>76.5</v>
      </c>
      <c r="I28" s="192">
        <v>72.1</v>
      </c>
      <c r="J28" s="192">
        <v>97.6</v>
      </c>
      <c r="K28" s="192">
        <v>114.5</v>
      </c>
      <c r="L28" s="192">
        <v>96.2</v>
      </c>
      <c r="M28" s="193">
        <v>96.4</v>
      </c>
    </row>
    <row r="29" spans="2:13" ht="9" customHeight="1">
      <c r="B29" s="261"/>
      <c r="C29" s="189"/>
      <c r="D29" s="195"/>
      <c r="E29" s="191"/>
      <c r="F29" s="192"/>
      <c r="G29" s="192"/>
      <c r="H29" s="192"/>
      <c r="I29" s="192"/>
      <c r="J29" s="192"/>
      <c r="K29" s="192"/>
      <c r="L29" s="192"/>
      <c r="M29" s="193"/>
    </row>
    <row r="30" spans="2:13" ht="8.25" customHeight="1">
      <c r="B30" s="261"/>
      <c r="C30" s="189" t="str">
        <f>'業種分類５（四半期別季調済指数）'!C29</f>
        <v>平成22年</v>
      </c>
      <c r="D30" s="195" t="s">
        <v>80</v>
      </c>
      <c r="E30" s="191">
        <v>103.3</v>
      </c>
      <c r="F30" s="192">
        <v>89.1</v>
      </c>
      <c r="G30" s="192">
        <v>80.2</v>
      </c>
      <c r="H30" s="192">
        <v>81</v>
      </c>
      <c r="I30" s="192">
        <v>79.6</v>
      </c>
      <c r="J30" s="192">
        <v>98.2</v>
      </c>
      <c r="K30" s="192">
        <v>129.5</v>
      </c>
      <c r="L30" s="192">
        <v>96.3</v>
      </c>
      <c r="M30" s="193">
        <v>110.5</v>
      </c>
    </row>
    <row r="31" spans="2:13" ht="8.25" customHeight="1">
      <c r="B31" s="261"/>
      <c r="C31" s="189"/>
      <c r="D31" s="195" t="s">
        <v>81</v>
      </c>
      <c r="E31" s="191">
        <v>110.3</v>
      </c>
      <c r="F31" s="192">
        <v>89.6</v>
      </c>
      <c r="G31" s="192">
        <v>81.2</v>
      </c>
      <c r="H31" s="192">
        <v>91.6</v>
      </c>
      <c r="I31" s="192">
        <v>77.4</v>
      </c>
      <c r="J31" s="192">
        <v>97.8</v>
      </c>
      <c r="K31" s="192">
        <v>129.3</v>
      </c>
      <c r="L31" s="192">
        <v>95.8</v>
      </c>
      <c r="M31" s="193">
        <v>121.6</v>
      </c>
    </row>
    <row r="32" spans="2:13" ht="8.25" customHeight="1">
      <c r="B32" s="261"/>
      <c r="C32" s="189"/>
      <c r="D32" s="195" t="s">
        <v>82</v>
      </c>
      <c r="E32" s="191">
        <v>104.5</v>
      </c>
      <c r="F32" s="192">
        <v>88.9</v>
      </c>
      <c r="G32" s="192">
        <v>81.2</v>
      </c>
      <c r="H32" s="192">
        <v>86.6</v>
      </c>
      <c r="I32" s="192">
        <v>78.8</v>
      </c>
      <c r="J32" s="192">
        <v>96</v>
      </c>
      <c r="K32" s="192">
        <v>136.3</v>
      </c>
      <c r="L32" s="192">
        <v>93.6</v>
      </c>
      <c r="M32" s="193">
        <v>111.7</v>
      </c>
    </row>
    <row r="33" spans="2:13" ht="8.25" customHeight="1">
      <c r="B33" s="261"/>
      <c r="C33" s="189"/>
      <c r="D33" s="195" t="s">
        <v>83</v>
      </c>
      <c r="E33" s="191">
        <v>95.5</v>
      </c>
      <c r="F33" s="192">
        <v>86.6</v>
      </c>
      <c r="G33" s="192">
        <v>79.1</v>
      </c>
      <c r="H33" s="192">
        <v>90.3</v>
      </c>
      <c r="I33" s="192">
        <v>75</v>
      </c>
      <c r="J33" s="192">
        <v>92.8</v>
      </c>
      <c r="K33" s="192">
        <v>131.3</v>
      </c>
      <c r="L33" s="192">
        <v>90.2</v>
      </c>
      <c r="M33" s="193">
        <v>100.2</v>
      </c>
    </row>
    <row r="34" spans="2:13" ht="9" customHeight="1">
      <c r="B34" s="261"/>
      <c r="C34" s="189"/>
      <c r="D34" s="195"/>
      <c r="E34" s="191"/>
      <c r="F34" s="192"/>
      <c r="G34" s="192"/>
      <c r="H34" s="192"/>
      <c r="I34" s="192"/>
      <c r="J34" s="192"/>
      <c r="K34" s="192"/>
      <c r="L34" s="192"/>
      <c r="M34" s="193"/>
    </row>
    <row r="35" spans="2:13" ht="8.25" customHeight="1">
      <c r="B35" s="261"/>
      <c r="C35" s="189" t="str">
        <f>'業種分類５（四半期別季調済指数）'!C34</f>
        <v>平成23年</v>
      </c>
      <c r="D35" s="195" t="s">
        <v>80</v>
      </c>
      <c r="E35" s="191">
        <v>100</v>
      </c>
      <c r="F35" s="192">
        <v>87.8</v>
      </c>
      <c r="G35" s="192">
        <v>79.2</v>
      </c>
      <c r="H35" s="192">
        <v>87.8</v>
      </c>
      <c r="I35" s="192">
        <v>76.2</v>
      </c>
      <c r="J35" s="192">
        <v>96.6</v>
      </c>
      <c r="K35" s="192">
        <v>128.1</v>
      </c>
      <c r="L35" s="192">
        <v>94.9</v>
      </c>
      <c r="M35" s="193">
        <v>106.3</v>
      </c>
    </row>
    <row r="36" spans="2:13" ht="9" customHeight="1">
      <c r="B36" s="262"/>
      <c r="C36" s="189"/>
      <c r="D36" s="195"/>
      <c r="E36" s="191"/>
      <c r="F36" s="192"/>
      <c r="G36" s="192"/>
      <c r="H36" s="192"/>
      <c r="I36" s="192"/>
      <c r="J36" s="192"/>
      <c r="K36" s="192"/>
      <c r="L36" s="192"/>
      <c r="M36" s="193"/>
    </row>
    <row r="37" spans="2:13" ht="11.25" customHeight="1">
      <c r="B37" s="251" t="s">
        <v>115</v>
      </c>
      <c r="C37" s="183" t="s">
        <v>1</v>
      </c>
      <c r="D37" s="184"/>
      <c r="E37" s="197">
        <v>10000</v>
      </c>
      <c r="F37" s="198">
        <v>3185.4</v>
      </c>
      <c r="G37" s="198">
        <v>1266.2</v>
      </c>
      <c r="H37" s="198">
        <v>281.9</v>
      </c>
      <c r="I37" s="198">
        <v>984.3</v>
      </c>
      <c r="J37" s="198">
        <v>1919.2</v>
      </c>
      <c r="K37" s="197">
        <v>249.9</v>
      </c>
      <c r="L37" s="198">
        <v>1669.3</v>
      </c>
      <c r="M37" s="198">
        <v>6814.6</v>
      </c>
    </row>
    <row r="38" spans="2:13" ht="9" customHeight="1">
      <c r="B38" s="261"/>
      <c r="C38" s="189"/>
      <c r="D38" s="190"/>
      <c r="E38" s="191"/>
      <c r="F38" s="192"/>
      <c r="G38" s="192"/>
      <c r="H38" s="192"/>
      <c r="I38" s="192"/>
      <c r="J38" s="192"/>
      <c r="K38" s="192"/>
      <c r="L38" s="192"/>
      <c r="M38" s="193"/>
    </row>
    <row r="39" spans="2:13" ht="8.25" customHeight="1">
      <c r="B39" s="261"/>
      <c r="C39" s="189" t="str">
        <f>'業種分類５（四半期別季調済指数）'!C38</f>
        <v>平成18年</v>
      </c>
      <c r="D39" s="195" t="s">
        <v>80</v>
      </c>
      <c r="E39" s="191">
        <v>107.5</v>
      </c>
      <c r="F39" s="192">
        <v>97.2</v>
      </c>
      <c r="G39" s="192">
        <v>95.1</v>
      </c>
      <c r="H39" s="192">
        <v>108.8</v>
      </c>
      <c r="I39" s="192">
        <v>91.4</v>
      </c>
      <c r="J39" s="192">
        <v>98.8</v>
      </c>
      <c r="K39" s="192">
        <v>103.2</v>
      </c>
      <c r="L39" s="192">
        <v>99.1</v>
      </c>
      <c r="M39" s="193">
        <v>111.8</v>
      </c>
    </row>
    <row r="40" spans="2:13" ht="8.25" customHeight="1">
      <c r="B40" s="261"/>
      <c r="C40" s="189"/>
      <c r="D40" s="195" t="s">
        <v>81</v>
      </c>
      <c r="E40" s="191">
        <v>108.7</v>
      </c>
      <c r="F40" s="192">
        <v>101.8</v>
      </c>
      <c r="G40" s="192">
        <v>106.7</v>
      </c>
      <c r="H40" s="192">
        <v>126.3</v>
      </c>
      <c r="I40" s="192">
        <v>99.9</v>
      </c>
      <c r="J40" s="192">
        <v>98.3</v>
      </c>
      <c r="K40" s="192">
        <v>107</v>
      </c>
      <c r="L40" s="192">
        <v>96.7</v>
      </c>
      <c r="M40" s="193">
        <v>112.4</v>
      </c>
    </row>
    <row r="41" spans="2:13" ht="8.25" customHeight="1">
      <c r="B41" s="261"/>
      <c r="C41" s="189"/>
      <c r="D41" s="195" t="s">
        <v>82</v>
      </c>
      <c r="E41" s="191">
        <v>110.5</v>
      </c>
      <c r="F41" s="192">
        <v>102.6</v>
      </c>
      <c r="G41" s="192">
        <v>102.4</v>
      </c>
      <c r="H41" s="192">
        <v>98.1</v>
      </c>
      <c r="I41" s="192">
        <v>103.1</v>
      </c>
      <c r="J41" s="192">
        <v>102.8</v>
      </c>
      <c r="K41" s="192">
        <v>112.1</v>
      </c>
      <c r="L41" s="192">
        <v>100.8</v>
      </c>
      <c r="M41" s="193">
        <v>114</v>
      </c>
    </row>
    <row r="42" spans="2:13" ht="8.25" customHeight="1">
      <c r="B42" s="261"/>
      <c r="C42" s="189"/>
      <c r="D42" s="195" t="s">
        <v>83</v>
      </c>
      <c r="E42" s="191">
        <v>106.4</v>
      </c>
      <c r="F42" s="192">
        <v>103.2</v>
      </c>
      <c r="G42" s="192">
        <v>104</v>
      </c>
      <c r="H42" s="192">
        <v>94.5</v>
      </c>
      <c r="I42" s="192">
        <v>106.9</v>
      </c>
      <c r="J42" s="192">
        <v>102.3</v>
      </c>
      <c r="K42" s="192">
        <v>117.3</v>
      </c>
      <c r="L42" s="192">
        <v>100.1</v>
      </c>
      <c r="M42" s="193">
        <v>107.8</v>
      </c>
    </row>
    <row r="43" spans="2:13" ht="9" customHeight="1">
      <c r="B43" s="261"/>
      <c r="C43" s="189"/>
      <c r="D43" s="195"/>
      <c r="E43" s="191"/>
      <c r="F43" s="192"/>
      <c r="G43" s="192"/>
      <c r="H43" s="192"/>
      <c r="I43" s="192"/>
      <c r="J43" s="192"/>
      <c r="K43" s="192"/>
      <c r="L43" s="192"/>
      <c r="M43" s="193"/>
    </row>
    <row r="44" spans="2:13" ht="8.25" customHeight="1">
      <c r="B44" s="261"/>
      <c r="C44" s="189" t="str">
        <f>'業種分類５（四半期別季調済指数）'!C43</f>
        <v>平成19年</v>
      </c>
      <c r="D44" s="195" t="s">
        <v>80</v>
      </c>
      <c r="E44" s="191">
        <v>109.2</v>
      </c>
      <c r="F44" s="192">
        <v>101</v>
      </c>
      <c r="G44" s="192">
        <v>102.6</v>
      </c>
      <c r="H44" s="192">
        <v>95.5</v>
      </c>
      <c r="I44" s="192">
        <v>104.7</v>
      </c>
      <c r="J44" s="192">
        <v>100</v>
      </c>
      <c r="K44" s="192">
        <v>117.8</v>
      </c>
      <c r="L44" s="192">
        <v>98.4</v>
      </c>
      <c r="M44" s="193">
        <v>112.7</v>
      </c>
    </row>
    <row r="45" spans="2:13" ht="8.25" customHeight="1">
      <c r="B45" s="261"/>
      <c r="C45" s="189"/>
      <c r="D45" s="195" t="s">
        <v>81</v>
      </c>
      <c r="E45" s="191">
        <v>106.5</v>
      </c>
      <c r="F45" s="192">
        <v>104</v>
      </c>
      <c r="G45" s="192">
        <v>94.4</v>
      </c>
      <c r="H45" s="192">
        <v>91</v>
      </c>
      <c r="I45" s="192">
        <v>95.1</v>
      </c>
      <c r="J45" s="192">
        <v>110.1</v>
      </c>
      <c r="K45" s="192">
        <v>136.1</v>
      </c>
      <c r="L45" s="192">
        <v>105.9</v>
      </c>
      <c r="M45" s="193">
        <v>108.3</v>
      </c>
    </row>
    <row r="46" spans="2:13" ht="8.25" customHeight="1">
      <c r="B46" s="261"/>
      <c r="C46" s="189"/>
      <c r="D46" s="195" t="s">
        <v>82</v>
      </c>
      <c r="E46" s="191">
        <v>110.2</v>
      </c>
      <c r="F46" s="192">
        <v>99</v>
      </c>
      <c r="G46" s="192">
        <v>91.1</v>
      </c>
      <c r="H46" s="192">
        <v>96</v>
      </c>
      <c r="I46" s="192">
        <v>89.3</v>
      </c>
      <c r="J46" s="192">
        <v>104.2</v>
      </c>
      <c r="K46" s="192">
        <v>154.4</v>
      </c>
      <c r="L46" s="192">
        <v>96</v>
      </c>
      <c r="M46" s="193">
        <v>115.4</v>
      </c>
    </row>
    <row r="47" spans="2:13" ht="8.25" customHeight="1">
      <c r="B47" s="261"/>
      <c r="C47" s="189"/>
      <c r="D47" s="195" t="s">
        <v>83</v>
      </c>
      <c r="E47" s="191">
        <v>111.4</v>
      </c>
      <c r="F47" s="192">
        <v>103.7</v>
      </c>
      <c r="G47" s="192">
        <v>93.5</v>
      </c>
      <c r="H47" s="192">
        <v>107.6</v>
      </c>
      <c r="I47" s="192">
        <v>90.5</v>
      </c>
      <c r="J47" s="192">
        <v>109.9</v>
      </c>
      <c r="K47" s="192">
        <v>167.3</v>
      </c>
      <c r="L47" s="192">
        <v>100.6</v>
      </c>
      <c r="M47" s="193">
        <v>114.9</v>
      </c>
    </row>
    <row r="48" spans="2:13" ht="9" customHeight="1">
      <c r="B48" s="261"/>
      <c r="C48" s="189"/>
      <c r="D48" s="195"/>
      <c r="E48" s="191"/>
      <c r="F48" s="192"/>
      <c r="G48" s="192"/>
      <c r="H48" s="192"/>
      <c r="I48" s="192"/>
      <c r="J48" s="192"/>
      <c r="K48" s="192"/>
      <c r="L48" s="192"/>
      <c r="M48" s="193"/>
    </row>
    <row r="49" spans="2:13" ht="8.25" customHeight="1">
      <c r="B49" s="261"/>
      <c r="C49" s="189" t="str">
        <f>'業種分類５（四半期別季調済指数）'!C48</f>
        <v>平成20年</v>
      </c>
      <c r="D49" s="195" t="s">
        <v>80</v>
      </c>
      <c r="E49" s="191">
        <v>106.6</v>
      </c>
      <c r="F49" s="192">
        <v>102.7</v>
      </c>
      <c r="G49" s="192">
        <v>93.9</v>
      </c>
      <c r="H49" s="192">
        <v>99.1</v>
      </c>
      <c r="I49" s="192">
        <v>92.5</v>
      </c>
      <c r="J49" s="192">
        <v>109.2</v>
      </c>
      <c r="K49" s="192">
        <v>172.3</v>
      </c>
      <c r="L49" s="192">
        <v>101</v>
      </c>
      <c r="M49" s="193">
        <v>108.3</v>
      </c>
    </row>
    <row r="50" spans="2:13" ht="8.25" customHeight="1">
      <c r="B50" s="261"/>
      <c r="C50" s="189"/>
      <c r="D50" s="195" t="s">
        <v>81</v>
      </c>
      <c r="E50" s="191">
        <v>104.4</v>
      </c>
      <c r="F50" s="192">
        <v>102.1</v>
      </c>
      <c r="G50" s="192">
        <v>94.1</v>
      </c>
      <c r="H50" s="192">
        <v>104.4</v>
      </c>
      <c r="I50" s="192">
        <v>90.3</v>
      </c>
      <c r="J50" s="192">
        <v>108.6</v>
      </c>
      <c r="K50" s="192">
        <v>165.4</v>
      </c>
      <c r="L50" s="192">
        <v>99.9</v>
      </c>
      <c r="M50" s="193">
        <v>105.4</v>
      </c>
    </row>
    <row r="51" spans="2:13" ht="8.25" customHeight="1">
      <c r="B51" s="261"/>
      <c r="C51" s="189"/>
      <c r="D51" s="195" t="s">
        <v>82</v>
      </c>
      <c r="E51" s="191">
        <v>103.7</v>
      </c>
      <c r="F51" s="192">
        <v>102.1</v>
      </c>
      <c r="G51" s="192">
        <v>91.2</v>
      </c>
      <c r="H51" s="192">
        <v>103.5</v>
      </c>
      <c r="I51" s="192">
        <v>87.8</v>
      </c>
      <c r="J51" s="192">
        <v>108.6</v>
      </c>
      <c r="K51" s="192">
        <v>144.9</v>
      </c>
      <c r="L51" s="192">
        <v>102.7</v>
      </c>
      <c r="M51" s="193">
        <v>104.1</v>
      </c>
    </row>
    <row r="52" spans="2:13" ht="8.25" customHeight="1">
      <c r="B52" s="261"/>
      <c r="C52" s="189"/>
      <c r="D52" s="195" t="s">
        <v>83</v>
      </c>
      <c r="E52" s="191">
        <v>94.3</v>
      </c>
      <c r="F52" s="192">
        <v>97.2</v>
      </c>
      <c r="G52" s="192">
        <v>90.4</v>
      </c>
      <c r="H52" s="192">
        <v>102.7</v>
      </c>
      <c r="I52" s="192">
        <v>87.6</v>
      </c>
      <c r="J52" s="192">
        <v>101.6</v>
      </c>
      <c r="K52" s="192">
        <v>105.1</v>
      </c>
      <c r="L52" s="192">
        <v>100.2</v>
      </c>
      <c r="M52" s="193">
        <v>93.1</v>
      </c>
    </row>
    <row r="53" spans="2:13" ht="9" customHeight="1">
      <c r="B53" s="261"/>
      <c r="C53" s="189"/>
      <c r="D53" s="195"/>
      <c r="E53" s="191"/>
      <c r="F53" s="192"/>
      <c r="G53" s="192"/>
      <c r="H53" s="192"/>
      <c r="I53" s="192"/>
      <c r="J53" s="192"/>
      <c r="K53" s="192"/>
      <c r="L53" s="192"/>
      <c r="M53" s="193"/>
    </row>
    <row r="54" spans="2:13" ht="8.25" customHeight="1">
      <c r="B54" s="261"/>
      <c r="C54" s="189" t="str">
        <f>'業種分類５（四半期別季調済指数）'!C53</f>
        <v>平成21年</v>
      </c>
      <c r="D54" s="195" t="s">
        <v>80</v>
      </c>
      <c r="E54" s="191">
        <v>79.9</v>
      </c>
      <c r="F54" s="192">
        <v>97.8</v>
      </c>
      <c r="G54" s="192">
        <v>81.7</v>
      </c>
      <c r="H54" s="192">
        <v>84</v>
      </c>
      <c r="I54" s="192">
        <v>80.7</v>
      </c>
      <c r="J54" s="192">
        <v>109.5</v>
      </c>
      <c r="K54" s="192">
        <v>160</v>
      </c>
      <c r="L54" s="192">
        <v>102.5</v>
      </c>
      <c r="M54" s="193">
        <v>71.6</v>
      </c>
    </row>
    <row r="55" spans="2:13" ht="8.25" customHeight="1">
      <c r="B55" s="261"/>
      <c r="C55" s="189"/>
      <c r="D55" s="195" t="s">
        <v>81</v>
      </c>
      <c r="E55" s="191">
        <v>85.1</v>
      </c>
      <c r="F55" s="192">
        <v>96.5</v>
      </c>
      <c r="G55" s="192">
        <v>76</v>
      </c>
      <c r="H55" s="192">
        <v>75</v>
      </c>
      <c r="I55" s="192">
        <v>76.2</v>
      </c>
      <c r="J55" s="192">
        <v>110.3</v>
      </c>
      <c r="K55" s="192">
        <v>156.3</v>
      </c>
      <c r="L55" s="192">
        <v>103.4</v>
      </c>
      <c r="M55" s="193">
        <v>79.7</v>
      </c>
    </row>
    <row r="56" spans="2:13" ht="8.25" customHeight="1">
      <c r="B56" s="261"/>
      <c r="C56" s="189"/>
      <c r="D56" s="195" t="s">
        <v>82</v>
      </c>
      <c r="E56" s="191">
        <v>89.3</v>
      </c>
      <c r="F56" s="192">
        <v>95.8</v>
      </c>
      <c r="G56" s="192">
        <v>78.9</v>
      </c>
      <c r="H56" s="192">
        <v>73.3</v>
      </c>
      <c r="I56" s="192">
        <v>80.6</v>
      </c>
      <c r="J56" s="192">
        <v>107</v>
      </c>
      <c r="K56" s="192">
        <v>142.5</v>
      </c>
      <c r="L56" s="192">
        <v>101.1</v>
      </c>
      <c r="M56" s="193">
        <v>86.5</v>
      </c>
    </row>
    <row r="57" spans="2:13" ht="8.25" customHeight="1">
      <c r="B57" s="261"/>
      <c r="C57" s="189"/>
      <c r="D57" s="195" t="s">
        <v>83</v>
      </c>
      <c r="E57" s="191">
        <v>92.5</v>
      </c>
      <c r="F57" s="192">
        <v>93.5</v>
      </c>
      <c r="G57" s="192">
        <v>74.7</v>
      </c>
      <c r="H57" s="192">
        <v>74</v>
      </c>
      <c r="I57" s="192">
        <v>75.2</v>
      </c>
      <c r="J57" s="192">
        <v>104.2</v>
      </c>
      <c r="K57" s="192">
        <v>129.9</v>
      </c>
      <c r="L57" s="192">
        <v>100.1</v>
      </c>
      <c r="M57" s="193">
        <v>91.6</v>
      </c>
    </row>
    <row r="58" spans="2:13" ht="9" customHeight="1">
      <c r="B58" s="261"/>
      <c r="C58" s="189"/>
      <c r="D58" s="195"/>
      <c r="E58" s="191"/>
      <c r="F58" s="192"/>
      <c r="G58" s="192"/>
      <c r="H58" s="192"/>
      <c r="I58" s="192"/>
      <c r="J58" s="192"/>
      <c r="K58" s="192"/>
      <c r="L58" s="192"/>
      <c r="M58" s="193"/>
    </row>
    <row r="59" spans="2:13" ht="8.25" customHeight="1">
      <c r="B59" s="261"/>
      <c r="C59" s="189" t="str">
        <f>'業種分類５（四半期別季調済指数）'!C58</f>
        <v>平成22年</v>
      </c>
      <c r="D59" s="195" t="s">
        <v>80</v>
      </c>
      <c r="E59" s="191">
        <v>100.7</v>
      </c>
      <c r="F59" s="192">
        <v>96.3</v>
      </c>
      <c r="G59" s="192">
        <v>80.5</v>
      </c>
      <c r="H59" s="192">
        <v>78.4</v>
      </c>
      <c r="I59" s="192">
        <v>80.3</v>
      </c>
      <c r="J59" s="192">
        <v>107.8</v>
      </c>
      <c r="K59" s="192">
        <v>158.8</v>
      </c>
      <c r="L59" s="192">
        <v>101.2</v>
      </c>
      <c r="M59" s="193">
        <v>102.6</v>
      </c>
    </row>
    <row r="60" spans="2:13" ht="8.25" customHeight="1">
      <c r="B60" s="261"/>
      <c r="C60" s="189"/>
      <c r="D60" s="195" t="s">
        <v>81</v>
      </c>
      <c r="E60" s="191">
        <v>102.6</v>
      </c>
      <c r="F60" s="192">
        <v>95.5</v>
      </c>
      <c r="G60" s="192">
        <v>79.4</v>
      </c>
      <c r="H60" s="192">
        <v>91.3</v>
      </c>
      <c r="I60" s="192">
        <v>76.8</v>
      </c>
      <c r="J60" s="192">
        <v>105.7</v>
      </c>
      <c r="K60" s="192">
        <v>154.2</v>
      </c>
      <c r="L60" s="192">
        <v>98.2</v>
      </c>
      <c r="M60" s="193">
        <v>106.2</v>
      </c>
    </row>
    <row r="61" spans="2:13" ht="8.25" customHeight="1">
      <c r="B61" s="261"/>
      <c r="C61" s="189"/>
      <c r="D61" s="195" t="s">
        <v>82</v>
      </c>
      <c r="E61" s="191">
        <v>98.7</v>
      </c>
      <c r="F61" s="192">
        <v>94.8</v>
      </c>
      <c r="G61" s="192">
        <v>80.4</v>
      </c>
      <c r="H61" s="192">
        <v>86.2</v>
      </c>
      <c r="I61" s="192">
        <v>78.2</v>
      </c>
      <c r="J61" s="192">
        <v>104.8</v>
      </c>
      <c r="K61" s="192">
        <v>167.1</v>
      </c>
      <c r="L61" s="192">
        <v>94.9</v>
      </c>
      <c r="M61" s="193">
        <v>100.7</v>
      </c>
    </row>
    <row r="62" spans="2:13" ht="8.25" customHeight="1">
      <c r="B62" s="261"/>
      <c r="C62" s="189"/>
      <c r="D62" s="195" t="s">
        <v>83</v>
      </c>
      <c r="E62" s="191">
        <v>96.1</v>
      </c>
      <c r="F62" s="192">
        <v>96.4</v>
      </c>
      <c r="G62" s="192">
        <v>77.7</v>
      </c>
      <c r="H62" s="192">
        <v>85.6</v>
      </c>
      <c r="I62" s="192">
        <v>75.3</v>
      </c>
      <c r="J62" s="192">
        <v>108</v>
      </c>
      <c r="K62" s="192">
        <v>161</v>
      </c>
      <c r="L62" s="192">
        <v>100.4</v>
      </c>
      <c r="M62" s="193">
        <v>95.8</v>
      </c>
    </row>
    <row r="63" spans="2:13" ht="9" customHeight="1">
      <c r="B63" s="261"/>
      <c r="C63" s="189"/>
      <c r="D63" s="195"/>
      <c r="E63" s="191"/>
      <c r="F63" s="192"/>
      <c r="G63" s="192"/>
      <c r="H63" s="192"/>
      <c r="I63" s="192"/>
      <c r="J63" s="192"/>
      <c r="K63" s="192"/>
      <c r="L63" s="192"/>
      <c r="M63" s="193"/>
    </row>
    <row r="64" spans="2:13" ht="8.25" customHeight="1">
      <c r="B64" s="261"/>
      <c r="C64" s="189" t="str">
        <f>'業種分類５（四半期別季調済指数）'!C63</f>
        <v>平成23年</v>
      </c>
      <c r="D64" s="195" t="s">
        <v>80</v>
      </c>
      <c r="E64" s="191">
        <v>97.3</v>
      </c>
      <c r="F64" s="192">
        <v>97.8</v>
      </c>
      <c r="G64" s="192">
        <v>79.7</v>
      </c>
      <c r="H64" s="192">
        <v>82.8</v>
      </c>
      <c r="I64" s="192">
        <v>78.3</v>
      </c>
      <c r="J64" s="192">
        <v>110.9</v>
      </c>
      <c r="K64" s="192">
        <v>156.5</v>
      </c>
      <c r="L64" s="192">
        <v>105.8</v>
      </c>
      <c r="M64" s="193">
        <v>96.8</v>
      </c>
    </row>
    <row r="65" spans="2:13" ht="9" customHeight="1">
      <c r="B65" s="262"/>
      <c r="C65" s="189"/>
      <c r="D65" s="195"/>
      <c r="E65" s="191"/>
      <c r="F65" s="192"/>
      <c r="G65" s="192"/>
      <c r="H65" s="192"/>
      <c r="I65" s="192"/>
      <c r="J65" s="192"/>
      <c r="K65" s="192"/>
      <c r="L65" s="192"/>
      <c r="M65" s="193"/>
    </row>
    <row r="66" spans="2:13" ht="11.25" customHeight="1">
      <c r="B66" s="251" t="s">
        <v>116</v>
      </c>
      <c r="C66" s="183" t="s">
        <v>1</v>
      </c>
      <c r="D66" s="184"/>
      <c r="E66" s="197">
        <v>10000</v>
      </c>
      <c r="F66" s="198">
        <v>6363.7</v>
      </c>
      <c r="G66" s="198">
        <v>2556.8</v>
      </c>
      <c r="H66" s="198">
        <v>109.2</v>
      </c>
      <c r="I66" s="198">
        <v>2447.6</v>
      </c>
      <c r="J66" s="198">
        <v>3806.9</v>
      </c>
      <c r="K66" s="197">
        <v>243.2</v>
      </c>
      <c r="L66" s="198">
        <v>3563.7</v>
      </c>
      <c r="M66" s="198">
        <v>3636.3</v>
      </c>
    </row>
    <row r="67" spans="2:13" ht="9" customHeight="1">
      <c r="B67" s="261"/>
      <c r="C67" s="189"/>
      <c r="D67" s="190"/>
      <c r="E67" s="191"/>
      <c r="F67" s="192"/>
      <c r="G67" s="192"/>
      <c r="H67" s="192"/>
      <c r="I67" s="192"/>
      <c r="J67" s="192"/>
      <c r="K67" s="192"/>
      <c r="L67" s="192"/>
      <c r="M67" s="193"/>
    </row>
    <row r="68" spans="2:13" ht="8.25" customHeight="1">
      <c r="B68" s="261"/>
      <c r="C68" s="189" t="str">
        <f>'業種分類５（四半期別季調済指数）'!C67</f>
        <v>平成18年</v>
      </c>
      <c r="D68" s="195" t="s">
        <v>80</v>
      </c>
      <c r="E68" s="191">
        <v>107.2</v>
      </c>
      <c r="F68" s="192">
        <v>106.9</v>
      </c>
      <c r="G68" s="192">
        <v>101.9</v>
      </c>
      <c r="H68" s="192" t="s">
        <v>38</v>
      </c>
      <c r="I68" s="192">
        <v>102.3</v>
      </c>
      <c r="J68" s="192">
        <v>110.4</v>
      </c>
      <c r="K68" s="192" t="s">
        <v>38</v>
      </c>
      <c r="L68" s="192">
        <v>110.8</v>
      </c>
      <c r="M68" s="193">
        <v>106.8</v>
      </c>
    </row>
    <row r="69" spans="2:13" ht="8.25" customHeight="1">
      <c r="B69" s="261"/>
      <c r="C69" s="189"/>
      <c r="D69" s="195" t="s">
        <v>81</v>
      </c>
      <c r="E69" s="191">
        <v>107.5</v>
      </c>
      <c r="F69" s="192">
        <v>110.2</v>
      </c>
      <c r="G69" s="192">
        <v>104.3</v>
      </c>
      <c r="H69" s="192" t="s">
        <v>38</v>
      </c>
      <c r="I69" s="192">
        <v>106</v>
      </c>
      <c r="J69" s="192">
        <v>114</v>
      </c>
      <c r="K69" s="192" t="s">
        <v>38</v>
      </c>
      <c r="L69" s="192">
        <v>114.5</v>
      </c>
      <c r="M69" s="193">
        <v>103</v>
      </c>
    </row>
    <row r="70" spans="2:13" ht="8.25" customHeight="1">
      <c r="B70" s="261"/>
      <c r="C70" s="189"/>
      <c r="D70" s="195" t="s">
        <v>82</v>
      </c>
      <c r="E70" s="191">
        <v>107</v>
      </c>
      <c r="F70" s="192">
        <v>111.4</v>
      </c>
      <c r="G70" s="192">
        <v>105.9</v>
      </c>
      <c r="H70" s="192" t="s">
        <v>38</v>
      </c>
      <c r="I70" s="192">
        <v>107.9</v>
      </c>
      <c r="J70" s="192">
        <v>115.1</v>
      </c>
      <c r="K70" s="192" t="s">
        <v>38</v>
      </c>
      <c r="L70" s="192">
        <v>115.7</v>
      </c>
      <c r="M70" s="193">
        <v>99.9</v>
      </c>
    </row>
    <row r="71" spans="2:13" ht="8.25" customHeight="1">
      <c r="B71" s="261"/>
      <c r="C71" s="189"/>
      <c r="D71" s="195" t="s">
        <v>83</v>
      </c>
      <c r="E71" s="191">
        <v>108.5</v>
      </c>
      <c r="F71" s="192">
        <v>111.6</v>
      </c>
      <c r="G71" s="192">
        <v>104.9</v>
      </c>
      <c r="H71" s="192" t="s">
        <v>38</v>
      </c>
      <c r="I71" s="192">
        <v>107.4</v>
      </c>
      <c r="J71" s="192">
        <v>116.1</v>
      </c>
      <c r="K71" s="192" t="s">
        <v>38</v>
      </c>
      <c r="L71" s="192">
        <v>116.6</v>
      </c>
      <c r="M71" s="193">
        <v>103.1</v>
      </c>
    </row>
    <row r="72" spans="2:13" ht="9" customHeight="1">
      <c r="B72" s="261"/>
      <c r="C72" s="189"/>
      <c r="D72" s="195"/>
      <c r="E72" s="191"/>
      <c r="F72" s="192"/>
      <c r="G72" s="192"/>
      <c r="H72" s="192"/>
      <c r="I72" s="192"/>
      <c r="J72" s="192"/>
      <c r="K72" s="192"/>
      <c r="L72" s="192"/>
      <c r="M72" s="193"/>
    </row>
    <row r="73" spans="2:13" ht="8.25" customHeight="1">
      <c r="B73" s="261"/>
      <c r="C73" s="189" t="str">
        <f>'業種分類５（四半期別季調済指数）'!C72</f>
        <v>平成19年</v>
      </c>
      <c r="D73" s="195" t="s">
        <v>80</v>
      </c>
      <c r="E73" s="191">
        <v>109.9</v>
      </c>
      <c r="F73" s="192">
        <v>109.9</v>
      </c>
      <c r="G73" s="192">
        <v>102.7</v>
      </c>
      <c r="H73" s="192" t="s">
        <v>38</v>
      </c>
      <c r="I73" s="192">
        <v>104.6</v>
      </c>
      <c r="J73" s="192">
        <v>114.9</v>
      </c>
      <c r="K73" s="192" t="s">
        <v>38</v>
      </c>
      <c r="L73" s="192">
        <v>116.1</v>
      </c>
      <c r="M73" s="193">
        <v>108.7</v>
      </c>
    </row>
    <row r="74" spans="2:13" ht="8.25" customHeight="1">
      <c r="B74" s="261"/>
      <c r="C74" s="189"/>
      <c r="D74" s="195" t="s">
        <v>81</v>
      </c>
      <c r="E74" s="191">
        <v>110.2</v>
      </c>
      <c r="F74" s="192">
        <v>113.8</v>
      </c>
      <c r="G74" s="192">
        <v>109</v>
      </c>
      <c r="H74" s="192" t="s">
        <v>38</v>
      </c>
      <c r="I74" s="192">
        <v>110</v>
      </c>
      <c r="J74" s="192">
        <v>116.9</v>
      </c>
      <c r="K74" s="192" t="s">
        <v>38</v>
      </c>
      <c r="L74" s="192">
        <v>118.7</v>
      </c>
      <c r="M74" s="193">
        <v>104.4</v>
      </c>
    </row>
    <row r="75" spans="2:13" ht="8.25" customHeight="1">
      <c r="B75" s="261"/>
      <c r="C75" s="189"/>
      <c r="D75" s="195" t="s">
        <v>82</v>
      </c>
      <c r="E75" s="191">
        <v>107.7</v>
      </c>
      <c r="F75" s="192">
        <v>113.5</v>
      </c>
      <c r="G75" s="192">
        <v>113.5</v>
      </c>
      <c r="H75" s="192" t="s">
        <v>38</v>
      </c>
      <c r="I75" s="192">
        <v>115.1</v>
      </c>
      <c r="J75" s="192">
        <v>113.1</v>
      </c>
      <c r="K75" s="192" t="s">
        <v>38</v>
      </c>
      <c r="L75" s="192">
        <v>115.1</v>
      </c>
      <c r="M75" s="193">
        <v>98.1</v>
      </c>
    </row>
    <row r="76" spans="2:13" ht="8.25" customHeight="1">
      <c r="B76" s="261"/>
      <c r="C76" s="189"/>
      <c r="D76" s="195" t="s">
        <v>83</v>
      </c>
      <c r="E76" s="191">
        <v>109</v>
      </c>
      <c r="F76" s="192">
        <v>116.7</v>
      </c>
      <c r="G76" s="192">
        <v>118.9</v>
      </c>
      <c r="H76" s="192" t="s">
        <v>38</v>
      </c>
      <c r="I76" s="192">
        <v>120.1</v>
      </c>
      <c r="J76" s="192">
        <v>115.2</v>
      </c>
      <c r="K76" s="192" t="s">
        <v>38</v>
      </c>
      <c r="L76" s="192">
        <v>117.1</v>
      </c>
      <c r="M76" s="193">
        <v>95.8</v>
      </c>
    </row>
    <row r="77" spans="2:13" ht="9" customHeight="1">
      <c r="B77" s="261"/>
      <c r="C77" s="189"/>
      <c r="D77" s="195"/>
      <c r="E77" s="191"/>
      <c r="F77" s="192"/>
      <c r="G77" s="192"/>
      <c r="H77" s="192"/>
      <c r="I77" s="192"/>
      <c r="J77" s="192"/>
      <c r="K77" s="192"/>
      <c r="L77" s="192"/>
      <c r="M77" s="193"/>
    </row>
    <row r="78" spans="2:13" ht="8.25" customHeight="1">
      <c r="B78" s="261"/>
      <c r="C78" s="189" t="str">
        <f>'業種分類５（四半期別季調済指数）'!C77</f>
        <v>平成20年</v>
      </c>
      <c r="D78" s="195" t="s">
        <v>80</v>
      </c>
      <c r="E78" s="191">
        <v>108.4</v>
      </c>
      <c r="F78" s="192">
        <v>115.2</v>
      </c>
      <c r="G78" s="192">
        <v>113.8</v>
      </c>
      <c r="H78" s="192" t="s">
        <v>38</v>
      </c>
      <c r="I78" s="192">
        <v>113.8</v>
      </c>
      <c r="J78" s="192">
        <v>116.7</v>
      </c>
      <c r="K78" s="192" t="s">
        <v>38</v>
      </c>
      <c r="L78" s="192">
        <v>118.6</v>
      </c>
      <c r="M78" s="193">
        <v>95.7</v>
      </c>
    </row>
    <row r="79" spans="2:13" ht="8.25" customHeight="1">
      <c r="B79" s="261"/>
      <c r="C79" s="189"/>
      <c r="D79" s="195" t="s">
        <v>81</v>
      </c>
      <c r="E79" s="191">
        <v>110.2</v>
      </c>
      <c r="F79" s="192">
        <v>115.6</v>
      </c>
      <c r="G79" s="192">
        <v>110.9</v>
      </c>
      <c r="H79" s="192" t="s">
        <v>38</v>
      </c>
      <c r="I79" s="192">
        <v>111.1</v>
      </c>
      <c r="J79" s="192">
        <v>118.6</v>
      </c>
      <c r="K79" s="192" t="s">
        <v>38</v>
      </c>
      <c r="L79" s="192">
        <v>120.5</v>
      </c>
      <c r="M79" s="193">
        <v>101.5</v>
      </c>
    </row>
    <row r="80" spans="2:13" ht="8.25" customHeight="1">
      <c r="B80" s="261"/>
      <c r="C80" s="189"/>
      <c r="D80" s="195" t="s">
        <v>82</v>
      </c>
      <c r="E80" s="191">
        <v>110.4</v>
      </c>
      <c r="F80" s="192">
        <v>114.4</v>
      </c>
      <c r="G80" s="192">
        <v>110.7</v>
      </c>
      <c r="H80" s="192" t="s">
        <v>38</v>
      </c>
      <c r="I80" s="192">
        <v>110.5</v>
      </c>
      <c r="J80" s="192">
        <v>116.6</v>
      </c>
      <c r="K80" s="192" t="s">
        <v>38</v>
      </c>
      <c r="L80" s="192">
        <v>118.6</v>
      </c>
      <c r="M80" s="193">
        <v>103.3</v>
      </c>
    </row>
    <row r="81" spans="2:13" ht="8.25" customHeight="1">
      <c r="B81" s="261"/>
      <c r="C81" s="189"/>
      <c r="D81" s="195" t="s">
        <v>83</v>
      </c>
      <c r="E81" s="191">
        <v>115.2</v>
      </c>
      <c r="F81" s="192">
        <v>114.8</v>
      </c>
      <c r="G81" s="192">
        <v>113.6</v>
      </c>
      <c r="H81" s="192" t="s">
        <v>38</v>
      </c>
      <c r="I81" s="192">
        <v>113.5</v>
      </c>
      <c r="J81" s="192">
        <v>115.6</v>
      </c>
      <c r="K81" s="192" t="s">
        <v>38</v>
      </c>
      <c r="L81" s="192">
        <v>117.1</v>
      </c>
      <c r="M81" s="193">
        <v>116.3</v>
      </c>
    </row>
    <row r="82" spans="2:13" ht="9" customHeight="1">
      <c r="B82" s="261"/>
      <c r="C82" s="189"/>
      <c r="D82" s="195"/>
      <c r="E82" s="191"/>
      <c r="F82" s="192"/>
      <c r="G82" s="192"/>
      <c r="H82" s="192"/>
      <c r="I82" s="192"/>
      <c r="J82" s="192"/>
      <c r="K82" s="192"/>
      <c r="L82" s="192"/>
      <c r="M82" s="193"/>
    </row>
    <row r="83" spans="2:13" ht="8.25" customHeight="1">
      <c r="B83" s="261"/>
      <c r="C83" s="189" t="str">
        <f>'業種分類５（四半期別季調済指数）'!C82</f>
        <v>平成21年</v>
      </c>
      <c r="D83" s="195" t="s">
        <v>80</v>
      </c>
      <c r="E83" s="191">
        <v>114.6</v>
      </c>
      <c r="F83" s="192">
        <v>114.5</v>
      </c>
      <c r="G83" s="192">
        <v>111.4</v>
      </c>
      <c r="H83" s="192" t="s">
        <v>38</v>
      </c>
      <c r="I83" s="192">
        <v>111.3</v>
      </c>
      <c r="J83" s="192">
        <v>116.8</v>
      </c>
      <c r="K83" s="192" t="s">
        <v>38</v>
      </c>
      <c r="L83" s="192">
        <v>119.1</v>
      </c>
      <c r="M83" s="193">
        <v>113.8</v>
      </c>
    </row>
    <row r="84" spans="2:13" ht="8.25" customHeight="1">
      <c r="B84" s="261"/>
      <c r="C84" s="189"/>
      <c r="D84" s="195" t="s">
        <v>81</v>
      </c>
      <c r="E84" s="191">
        <v>112.8</v>
      </c>
      <c r="F84" s="192">
        <v>115.5</v>
      </c>
      <c r="G84" s="192">
        <v>110.6</v>
      </c>
      <c r="H84" s="192" t="s">
        <v>38</v>
      </c>
      <c r="I84" s="192">
        <v>110.9</v>
      </c>
      <c r="J84" s="192">
        <v>118.7</v>
      </c>
      <c r="K84" s="192" t="s">
        <v>38</v>
      </c>
      <c r="L84" s="192">
        <v>121.2</v>
      </c>
      <c r="M84" s="193">
        <v>108.2</v>
      </c>
    </row>
    <row r="85" spans="2:13" ht="8.25" customHeight="1">
      <c r="B85" s="261"/>
      <c r="C85" s="189"/>
      <c r="D85" s="195" t="s">
        <v>82</v>
      </c>
      <c r="E85" s="191">
        <v>114.7</v>
      </c>
      <c r="F85" s="192">
        <v>120.9</v>
      </c>
      <c r="G85" s="192">
        <v>111.7</v>
      </c>
      <c r="H85" s="192" t="s">
        <v>38</v>
      </c>
      <c r="I85" s="192">
        <v>112.1</v>
      </c>
      <c r="J85" s="192">
        <v>127.1</v>
      </c>
      <c r="K85" s="192" t="s">
        <v>38</v>
      </c>
      <c r="L85" s="192">
        <v>129.7</v>
      </c>
      <c r="M85" s="193">
        <v>102.8</v>
      </c>
    </row>
    <row r="86" spans="2:13" ht="8.25" customHeight="1">
      <c r="B86" s="261"/>
      <c r="C86" s="189"/>
      <c r="D86" s="195" t="s">
        <v>83</v>
      </c>
      <c r="E86" s="191">
        <v>114</v>
      </c>
      <c r="F86" s="192">
        <v>122.1</v>
      </c>
      <c r="G86" s="192">
        <v>114.1</v>
      </c>
      <c r="H86" s="192" t="s">
        <v>38</v>
      </c>
      <c r="I86" s="192">
        <v>113.9</v>
      </c>
      <c r="J86" s="192">
        <v>127.7</v>
      </c>
      <c r="K86" s="192" t="s">
        <v>38</v>
      </c>
      <c r="L86" s="192">
        <v>130</v>
      </c>
      <c r="M86" s="193">
        <v>100.3</v>
      </c>
    </row>
    <row r="87" spans="2:13" ht="9" customHeight="1">
      <c r="B87" s="261"/>
      <c r="C87" s="189"/>
      <c r="D87" s="195"/>
      <c r="E87" s="191"/>
      <c r="F87" s="192"/>
      <c r="G87" s="192"/>
      <c r="H87" s="192"/>
      <c r="I87" s="192"/>
      <c r="J87" s="192"/>
      <c r="K87" s="192"/>
      <c r="L87" s="192"/>
      <c r="M87" s="193"/>
    </row>
    <row r="88" spans="2:13" ht="8.25" customHeight="1">
      <c r="B88" s="261"/>
      <c r="C88" s="189" t="str">
        <f>'業種分類５（四半期別季調済指数）'!C87</f>
        <v>平成22年</v>
      </c>
      <c r="D88" s="195" t="s">
        <v>80</v>
      </c>
      <c r="E88" s="191">
        <v>117.5</v>
      </c>
      <c r="F88" s="192">
        <v>125.3</v>
      </c>
      <c r="G88" s="192">
        <v>117</v>
      </c>
      <c r="H88" s="192" t="s">
        <v>38</v>
      </c>
      <c r="I88" s="192">
        <v>116.3</v>
      </c>
      <c r="J88" s="192">
        <v>130.8</v>
      </c>
      <c r="K88" s="192" t="s">
        <v>38</v>
      </c>
      <c r="L88" s="192">
        <v>133.5</v>
      </c>
      <c r="M88" s="193">
        <v>104.8</v>
      </c>
    </row>
    <row r="89" spans="2:13" ht="8.25" customHeight="1">
      <c r="B89" s="261"/>
      <c r="C89" s="189"/>
      <c r="D89" s="195" t="s">
        <v>81</v>
      </c>
      <c r="E89" s="191">
        <v>118.2</v>
      </c>
      <c r="F89" s="192">
        <v>125.9</v>
      </c>
      <c r="G89" s="192">
        <v>116.9</v>
      </c>
      <c r="H89" s="192" t="s">
        <v>38</v>
      </c>
      <c r="I89" s="192">
        <v>116.7</v>
      </c>
      <c r="J89" s="192">
        <v>132</v>
      </c>
      <c r="K89" s="192" t="s">
        <v>38</v>
      </c>
      <c r="L89" s="192">
        <v>134.5</v>
      </c>
      <c r="M89" s="193">
        <v>104.6</v>
      </c>
    </row>
    <row r="90" spans="2:13" ht="8.25" customHeight="1">
      <c r="B90" s="261"/>
      <c r="C90" s="189"/>
      <c r="D90" s="195" t="s">
        <v>82</v>
      </c>
      <c r="E90" s="191">
        <v>123.7</v>
      </c>
      <c r="F90" s="192">
        <v>128.1</v>
      </c>
      <c r="G90" s="192">
        <v>117.4</v>
      </c>
      <c r="H90" s="192" t="s">
        <v>38</v>
      </c>
      <c r="I90" s="192">
        <v>117.9</v>
      </c>
      <c r="J90" s="192">
        <v>135.5</v>
      </c>
      <c r="K90" s="192" t="s">
        <v>38</v>
      </c>
      <c r="L90" s="192">
        <v>138.7</v>
      </c>
      <c r="M90" s="193">
        <v>115.1</v>
      </c>
    </row>
    <row r="91" spans="2:13" ht="8.25" customHeight="1">
      <c r="B91" s="261"/>
      <c r="C91" s="189"/>
      <c r="D91" s="195" t="s">
        <v>83</v>
      </c>
      <c r="E91" s="191">
        <v>124.1</v>
      </c>
      <c r="F91" s="192">
        <v>126.8</v>
      </c>
      <c r="G91" s="192">
        <v>118.5</v>
      </c>
      <c r="H91" s="192" t="s">
        <v>38</v>
      </c>
      <c r="I91" s="192">
        <v>119.1</v>
      </c>
      <c r="J91" s="192">
        <v>132.3</v>
      </c>
      <c r="K91" s="192" t="s">
        <v>38</v>
      </c>
      <c r="L91" s="192">
        <v>136</v>
      </c>
      <c r="M91" s="193">
        <v>119.8</v>
      </c>
    </row>
    <row r="92" spans="2:13" ht="9" customHeight="1">
      <c r="B92" s="261"/>
      <c r="C92" s="189"/>
      <c r="D92" s="195"/>
      <c r="E92" s="191"/>
      <c r="F92" s="192"/>
      <c r="G92" s="192"/>
      <c r="H92" s="192"/>
      <c r="I92" s="192"/>
      <c r="J92" s="192"/>
      <c r="K92" s="192"/>
      <c r="L92" s="192"/>
      <c r="M92" s="193"/>
    </row>
    <row r="93" spans="2:13" ht="8.25" customHeight="1">
      <c r="B93" s="261"/>
      <c r="C93" s="189" t="str">
        <f>'業種分類５（四半期別季調済指数）'!C92</f>
        <v>平成23年</v>
      </c>
      <c r="D93" s="195" t="s">
        <v>80</v>
      </c>
      <c r="E93" s="191">
        <v>122.6</v>
      </c>
      <c r="F93" s="192">
        <v>127</v>
      </c>
      <c r="G93" s="192">
        <v>121.5</v>
      </c>
      <c r="H93" s="192" t="s">
        <v>38</v>
      </c>
      <c r="I93" s="192">
        <v>121.4</v>
      </c>
      <c r="J93" s="192">
        <v>130.7</v>
      </c>
      <c r="K93" s="192" t="s">
        <v>38</v>
      </c>
      <c r="L93" s="192">
        <v>134.2</v>
      </c>
      <c r="M93" s="193">
        <v>115.3</v>
      </c>
    </row>
    <row r="94" spans="2:13" s="134" customFormat="1" ht="9.75" customHeight="1">
      <c r="B94" s="262"/>
      <c r="C94" s="220"/>
      <c r="D94" s="221"/>
      <c r="E94" s="222"/>
      <c r="F94" s="218"/>
      <c r="G94" s="218"/>
      <c r="H94" s="218"/>
      <c r="I94" s="218"/>
      <c r="J94" s="218"/>
      <c r="K94" s="218"/>
      <c r="L94" s="218"/>
      <c r="M94" s="219"/>
    </row>
    <row r="95" s="151" customFormat="1" ht="51.75"/>
  </sheetData>
  <sheetProtection sheet="1"/>
  <mergeCells count="7">
    <mergeCell ref="F2:K2"/>
    <mergeCell ref="B8:B36"/>
    <mergeCell ref="B37:B65"/>
    <mergeCell ref="B66:B94"/>
    <mergeCell ref="H6:H7"/>
    <mergeCell ref="M5:M6"/>
    <mergeCell ref="I6:I7"/>
  </mergeCells>
  <printOptions horizontalCentered="1"/>
  <pageMargins left="0.7874015748031497" right="0.7874015748031497" top="0.7874015748031497" bottom="0" header="0.5118110236220472" footer="0"/>
  <pageSetup firstPageNumber="18" useFirstPageNumber="1"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1"/>
  </sheetPr>
  <dimension ref="A2:L8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69" customWidth="1"/>
    <col min="2" max="2" width="8.00390625" style="1" customWidth="1"/>
    <col min="3" max="3" width="5.875" style="1" customWidth="1"/>
    <col min="4" max="12" width="8.125" style="69" customWidth="1"/>
    <col min="13" max="16384" width="9.00390625" style="69" customWidth="1"/>
  </cols>
  <sheetData>
    <row r="1" ht="13.5" customHeight="1"/>
    <row r="2" spans="1:12" ht="20.25" customHeight="1">
      <c r="A2" s="132"/>
      <c r="B2" s="127" t="s">
        <v>48</v>
      </c>
      <c r="C2" s="46"/>
      <c r="E2" s="241" t="s">
        <v>87</v>
      </c>
      <c r="F2" s="241"/>
      <c r="G2" s="241"/>
      <c r="H2" s="241"/>
      <c r="I2" s="241"/>
      <c r="J2" s="241"/>
      <c r="K2" s="114"/>
      <c r="L2" s="100" t="s">
        <v>94</v>
      </c>
    </row>
    <row r="3" spans="1:12" ht="10.5" customHeight="1">
      <c r="A3" s="3"/>
      <c r="B3" s="86"/>
      <c r="C3" s="87"/>
      <c r="D3" s="109"/>
      <c r="E3" s="115"/>
      <c r="F3" s="115"/>
      <c r="G3" s="115"/>
      <c r="H3" s="115"/>
      <c r="I3" s="115"/>
      <c r="J3" s="115"/>
      <c r="K3" s="115"/>
      <c r="L3" s="83"/>
    </row>
    <row r="4" spans="1:12" ht="10.5" customHeight="1">
      <c r="A4" s="3"/>
      <c r="B4" s="90"/>
      <c r="C4" s="16" t="s">
        <v>106</v>
      </c>
      <c r="D4" s="52" t="s">
        <v>13</v>
      </c>
      <c r="E4" s="47"/>
      <c r="F4" s="116"/>
      <c r="G4" s="116"/>
      <c r="H4" s="116"/>
      <c r="I4" s="116"/>
      <c r="J4" s="116"/>
      <c r="K4" s="117"/>
      <c r="L4" s="144"/>
    </row>
    <row r="5" spans="1:12" ht="10.5" customHeight="1">
      <c r="A5" s="3"/>
      <c r="B5" s="90"/>
      <c r="C5" s="19"/>
      <c r="D5" s="64" t="s">
        <v>78</v>
      </c>
      <c r="E5" s="52" t="s">
        <v>92</v>
      </c>
      <c r="F5" s="47"/>
      <c r="G5" s="119"/>
      <c r="H5" s="119"/>
      <c r="I5" s="47"/>
      <c r="J5" s="119"/>
      <c r="K5" s="120"/>
      <c r="L5" s="258" t="s">
        <v>34</v>
      </c>
    </row>
    <row r="6" spans="1:12" ht="10.5" customHeight="1">
      <c r="A6" s="3"/>
      <c r="B6" s="15" t="s">
        <v>27</v>
      </c>
      <c r="C6" s="74"/>
      <c r="D6" s="107" t="s">
        <v>77</v>
      </c>
      <c r="E6" s="143" t="s">
        <v>35</v>
      </c>
      <c r="F6" s="143" t="s">
        <v>3</v>
      </c>
      <c r="G6" s="259" t="s">
        <v>4</v>
      </c>
      <c r="H6" s="259" t="s">
        <v>5</v>
      </c>
      <c r="I6" s="143" t="s">
        <v>6</v>
      </c>
      <c r="J6" s="143" t="s">
        <v>86</v>
      </c>
      <c r="K6" s="143" t="s">
        <v>84</v>
      </c>
      <c r="L6" s="258"/>
    </row>
    <row r="7" spans="1:12" ht="10.5" customHeight="1">
      <c r="A7" s="3"/>
      <c r="B7" s="95"/>
      <c r="C7" s="93"/>
      <c r="D7" s="112"/>
      <c r="E7" s="143"/>
      <c r="F7" s="143"/>
      <c r="G7" s="260"/>
      <c r="H7" s="260"/>
      <c r="I7" s="143"/>
      <c r="J7" s="143" t="s">
        <v>36</v>
      </c>
      <c r="K7" s="143" t="s">
        <v>36</v>
      </c>
      <c r="L7" s="143"/>
    </row>
    <row r="8" spans="1:12" ht="10.5" customHeight="1">
      <c r="A8" s="3"/>
      <c r="B8" s="170" t="s">
        <v>1</v>
      </c>
      <c r="C8" s="172"/>
      <c r="D8" s="216">
        <v>10000</v>
      </c>
      <c r="E8" s="182">
        <v>3392.6</v>
      </c>
      <c r="F8" s="182">
        <v>1630.9</v>
      </c>
      <c r="G8" s="182">
        <v>433.9</v>
      </c>
      <c r="H8" s="182">
        <v>1197</v>
      </c>
      <c r="I8" s="182">
        <v>1761.7</v>
      </c>
      <c r="J8" s="182">
        <v>106.6</v>
      </c>
      <c r="K8" s="182">
        <v>1655.1</v>
      </c>
      <c r="L8" s="182">
        <v>6607.4</v>
      </c>
    </row>
    <row r="9" spans="1:12" ht="9.75" customHeight="1">
      <c r="A9" s="3"/>
      <c r="B9" s="173"/>
      <c r="C9" s="176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0.5" customHeight="1">
      <c r="A10" s="3"/>
      <c r="B10" s="173" t="str">
        <f>'業種分類２(生産原指数）'!B9</f>
        <v>平成18年</v>
      </c>
      <c r="C10" s="177">
        <v>1</v>
      </c>
      <c r="D10" s="174">
        <v>105.4</v>
      </c>
      <c r="E10" s="174">
        <v>91.6</v>
      </c>
      <c r="F10" s="174">
        <v>95.4</v>
      </c>
      <c r="G10" s="174">
        <v>103.1</v>
      </c>
      <c r="H10" s="174">
        <v>93.1</v>
      </c>
      <c r="I10" s="174">
        <v>88.9</v>
      </c>
      <c r="J10" s="174">
        <v>101.1</v>
      </c>
      <c r="K10" s="174">
        <v>88.4</v>
      </c>
      <c r="L10" s="175">
        <v>110.5</v>
      </c>
    </row>
    <row r="11" spans="1:12" ht="10.5" customHeight="1">
      <c r="A11" s="3"/>
      <c r="B11" s="173"/>
      <c r="C11" s="177">
        <v>2</v>
      </c>
      <c r="D11" s="174">
        <v>108.2</v>
      </c>
      <c r="E11" s="174">
        <v>100.9</v>
      </c>
      <c r="F11" s="174">
        <v>97.6</v>
      </c>
      <c r="G11" s="174">
        <v>105.9</v>
      </c>
      <c r="H11" s="174">
        <v>95.3</v>
      </c>
      <c r="I11" s="174">
        <v>103</v>
      </c>
      <c r="J11" s="174">
        <v>108</v>
      </c>
      <c r="K11" s="174">
        <v>102.7</v>
      </c>
      <c r="L11" s="175">
        <v>111.6</v>
      </c>
    </row>
    <row r="12" spans="1:12" ht="10.5" customHeight="1">
      <c r="A12" s="3"/>
      <c r="B12" s="173"/>
      <c r="C12" s="177">
        <v>3</v>
      </c>
      <c r="D12" s="174">
        <v>108.1</v>
      </c>
      <c r="E12" s="174">
        <v>99.8</v>
      </c>
      <c r="F12" s="174">
        <v>101.3</v>
      </c>
      <c r="G12" s="174">
        <v>117.6</v>
      </c>
      <c r="H12" s="174">
        <v>95.7</v>
      </c>
      <c r="I12" s="174">
        <v>98.8</v>
      </c>
      <c r="J12" s="174">
        <v>95.9</v>
      </c>
      <c r="K12" s="174">
        <v>99.1</v>
      </c>
      <c r="L12" s="175">
        <v>111.7</v>
      </c>
    </row>
    <row r="13" spans="1:12" ht="10.5" customHeight="1">
      <c r="A13" s="3"/>
      <c r="B13" s="173"/>
      <c r="C13" s="177">
        <v>4</v>
      </c>
      <c r="D13" s="217">
        <v>109.2</v>
      </c>
      <c r="E13" s="174">
        <v>99.3</v>
      </c>
      <c r="F13" s="174">
        <v>98.5</v>
      </c>
      <c r="G13" s="174">
        <v>99.8</v>
      </c>
      <c r="H13" s="174">
        <v>96.7</v>
      </c>
      <c r="I13" s="174">
        <v>99.5</v>
      </c>
      <c r="J13" s="174">
        <v>103.3</v>
      </c>
      <c r="K13" s="174">
        <v>99.4</v>
      </c>
      <c r="L13" s="175">
        <v>114.5</v>
      </c>
    </row>
    <row r="14" spans="1:12" ht="10.5" customHeight="1">
      <c r="A14" s="3"/>
      <c r="B14" s="173"/>
      <c r="C14" s="177">
        <v>5</v>
      </c>
      <c r="D14" s="217">
        <v>105.3</v>
      </c>
      <c r="E14" s="174">
        <v>99.9</v>
      </c>
      <c r="F14" s="174">
        <v>101.7</v>
      </c>
      <c r="G14" s="174">
        <v>106.3</v>
      </c>
      <c r="H14" s="174">
        <v>99.6</v>
      </c>
      <c r="I14" s="174">
        <v>98.4</v>
      </c>
      <c r="J14" s="174">
        <v>102.8</v>
      </c>
      <c r="K14" s="174">
        <v>98.2</v>
      </c>
      <c r="L14" s="175">
        <v>109.5</v>
      </c>
    </row>
    <row r="15" spans="1:12" ht="10.5" customHeight="1">
      <c r="A15" s="3"/>
      <c r="B15" s="173"/>
      <c r="C15" s="177">
        <v>6</v>
      </c>
      <c r="D15" s="217">
        <v>110.5</v>
      </c>
      <c r="E15" s="174">
        <v>109.8</v>
      </c>
      <c r="F15" s="174">
        <v>120.6</v>
      </c>
      <c r="G15" s="174">
        <v>162.4</v>
      </c>
      <c r="H15" s="174">
        <v>102.5</v>
      </c>
      <c r="I15" s="174">
        <v>97.3</v>
      </c>
      <c r="J15" s="174">
        <v>101.5</v>
      </c>
      <c r="K15" s="174">
        <v>96.4</v>
      </c>
      <c r="L15" s="175">
        <v>111.6</v>
      </c>
    </row>
    <row r="16" spans="1:12" ht="10.5" customHeight="1">
      <c r="A16" s="3"/>
      <c r="B16" s="173"/>
      <c r="C16" s="177">
        <v>7</v>
      </c>
      <c r="D16" s="217">
        <v>109.5</v>
      </c>
      <c r="E16" s="174">
        <v>99.3</v>
      </c>
      <c r="F16" s="174">
        <v>102.8</v>
      </c>
      <c r="G16" s="174">
        <v>99.6</v>
      </c>
      <c r="H16" s="174">
        <v>104.3</v>
      </c>
      <c r="I16" s="174">
        <v>95.3</v>
      </c>
      <c r="J16" s="174">
        <v>100.3</v>
      </c>
      <c r="K16" s="174">
        <v>95.4</v>
      </c>
      <c r="L16" s="175">
        <v>114.6</v>
      </c>
    </row>
    <row r="17" spans="1:12" ht="10.5" customHeight="1">
      <c r="A17" s="3"/>
      <c r="B17" s="173"/>
      <c r="C17" s="177">
        <v>8</v>
      </c>
      <c r="D17" s="217">
        <v>108.8</v>
      </c>
      <c r="E17" s="174">
        <v>98.6</v>
      </c>
      <c r="F17" s="174">
        <v>102.5</v>
      </c>
      <c r="G17" s="174">
        <v>97.6</v>
      </c>
      <c r="H17" s="174">
        <v>104.5</v>
      </c>
      <c r="I17" s="174">
        <v>94</v>
      </c>
      <c r="J17" s="174">
        <v>114.1</v>
      </c>
      <c r="K17" s="174">
        <v>92.3</v>
      </c>
      <c r="L17" s="175">
        <v>113.9</v>
      </c>
    </row>
    <row r="18" spans="1:12" ht="10.5" customHeight="1">
      <c r="A18" s="3"/>
      <c r="B18" s="173"/>
      <c r="C18" s="177">
        <v>9</v>
      </c>
      <c r="D18" s="217">
        <v>107.7</v>
      </c>
      <c r="E18" s="174">
        <v>101.6</v>
      </c>
      <c r="F18" s="174">
        <v>104.4</v>
      </c>
      <c r="G18" s="174">
        <v>95.2</v>
      </c>
      <c r="H18" s="174">
        <v>106.1</v>
      </c>
      <c r="I18" s="174">
        <v>98.8</v>
      </c>
      <c r="J18" s="174">
        <v>102.9</v>
      </c>
      <c r="K18" s="174">
        <v>98.6</v>
      </c>
      <c r="L18" s="175">
        <v>111</v>
      </c>
    </row>
    <row r="19" spans="1:12" ht="10.5" customHeight="1">
      <c r="A19" s="3"/>
      <c r="B19" s="173"/>
      <c r="C19" s="177">
        <v>10</v>
      </c>
      <c r="D19" s="217">
        <v>103.8</v>
      </c>
      <c r="E19" s="174">
        <v>101</v>
      </c>
      <c r="F19" s="174">
        <v>101.2</v>
      </c>
      <c r="G19" s="174">
        <v>93.2</v>
      </c>
      <c r="H19" s="174">
        <v>104.4</v>
      </c>
      <c r="I19" s="174">
        <v>100.8</v>
      </c>
      <c r="J19" s="174">
        <v>108.1</v>
      </c>
      <c r="K19" s="174">
        <v>100.3</v>
      </c>
      <c r="L19" s="175">
        <v>105.5</v>
      </c>
    </row>
    <row r="20" spans="1:12" ht="10.5" customHeight="1">
      <c r="A20" s="3"/>
      <c r="B20" s="173"/>
      <c r="C20" s="177">
        <v>11</v>
      </c>
      <c r="D20" s="217">
        <v>106.6</v>
      </c>
      <c r="E20" s="174">
        <v>102.2</v>
      </c>
      <c r="F20" s="174">
        <v>99.9</v>
      </c>
      <c r="G20" s="174">
        <v>87.6</v>
      </c>
      <c r="H20" s="174">
        <v>104.1</v>
      </c>
      <c r="I20" s="174">
        <v>106.7</v>
      </c>
      <c r="J20" s="174">
        <v>107</v>
      </c>
      <c r="K20" s="174">
        <v>106.8</v>
      </c>
      <c r="L20" s="175">
        <v>109.4</v>
      </c>
    </row>
    <row r="21" spans="1:12" ht="10.5" customHeight="1">
      <c r="A21" s="3"/>
      <c r="B21" s="173"/>
      <c r="C21" s="177">
        <v>12</v>
      </c>
      <c r="D21" s="217">
        <v>107.2</v>
      </c>
      <c r="E21" s="174">
        <v>100.2</v>
      </c>
      <c r="F21" s="174">
        <v>104.2</v>
      </c>
      <c r="G21" s="174">
        <v>98.8</v>
      </c>
      <c r="H21" s="174">
        <v>105.4</v>
      </c>
      <c r="I21" s="174">
        <v>96.2</v>
      </c>
      <c r="J21" s="174">
        <v>110.5</v>
      </c>
      <c r="K21" s="174">
        <v>95.3</v>
      </c>
      <c r="L21" s="175">
        <v>109.9</v>
      </c>
    </row>
    <row r="22" spans="1:12" ht="9.75" customHeight="1">
      <c r="A22" s="3"/>
      <c r="B22" s="173"/>
      <c r="C22" s="177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0.5" customHeight="1">
      <c r="A23" s="3"/>
      <c r="B23" s="173" t="str">
        <f>'業種分類２(生産原指数）'!B22</f>
        <v>平成19年</v>
      </c>
      <c r="C23" s="177">
        <v>1</v>
      </c>
      <c r="D23" s="174">
        <v>106.3</v>
      </c>
      <c r="E23" s="174">
        <v>93.3</v>
      </c>
      <c r="F23" s="174">
        <v>101.6</v>
      </c>
      <c r="G23" s="174">
        <v>91.1</v>
      </c>
      <c r="H23" s="174">
        <v>105.7</v>
      </c>
      <c r="I23" s="174">
        <v>86.2</v>
      </c>
      <c r="J23" s="174">
        <v>100.2</v>
      </c>
      <c r="K23" s="174">
        <v>85.6</v>
      </c>
      <c r="L23" s="175">
        <v>111</v>
      </c>
    </row>
    <row r="24" spans="1:12" ht="10.5" customHeight="1">
      <c r="A24" s="3"/>
      <c r="B24" s="173"/>
      <c r="C24" s="177">
        <v>2</v>
      </c>
      <c r="D24" s="174">
        <v>110</v>
      </c>
      <c r="E24" s="174">
        <v>98.3</v>
      </c>
      <c r="F24" s="174">
        <v>101.9</v>
      </c>
      <c r="G24" s="174">
        <v>96.8</v>
      </c>
      <c r="H24" s="174">
        <v>104.5</v>
      </c>
      <c r="I24" s="174">
        <v>93.8</v>
      </c>
      <c r="J24" s="174">
        <v>101.3</v>
      </c>
      <c r="K24" s="174">
        <v>93.4</v>
      </c>
      <c r="L24" s="175">
        <v>116</v>
      </c>
    </row>
    <row r="25" spans="1:12" ht="10.5" customHeight="1">
      <c r="A25" s="3"/>
      <c r="B25" s="173"/>
      <c r="C25" s="177">
        <v>3</v>
      </c>
      <c r="D25" s="174">
        <v>109</v>
      </c>
      <c r="E25" s="174">
        <v>98</v>
      </c>
      <c r="F25" s="174">
        <v>98.3</v>
      </c>
      <c r="G25" s="174">
        <v>88.7</v>
      </c>
      <c r="H25" s="174">
        <v>102.5</v>
      </c>
      <c r="I25" s="174">
        <v>97.9</v>
      </c>
      <c r="J25" s="174">
        <v>111.2</v>
      </c>
      <c r="K25" s="174">
        <v>97.2</v>
      </c>
      <c r="L25" s="175">
        <v>113.9</v>
      </c>
    </row>
    <row r="26" spans="1:12" ht="10.5" customHeight="1">
      <c r="A26" s="3"/>
      <c r="B26" s="173"/>
      <c r="C26" s="177">
        <v>4</v>
      </c>
      <c r="D26" s="217">
        <v>103.4</v>
      </c>
      <c r="E26" s="174">
        <v>95.8</v>
      </c>
      <c r="F26" s="174">
        <v>94.7</v>
      </c>
      <c r="G26" s="174">
        <v>87.1</v>
      </c>
      <c r="H26" s="174">
        <v>96.7</v>
      </c>
      <c r="I26" s="174">
        <v>97</v>
      </c>
      <c r="J26" s="174">
        <v>110.2</v>
      </c>
      <c r="K26" s="174">
        <v>96.3</v>
      </c>
      <c r="L26" s="175">
        <v>107.4</v>
      </c>
    </row>
    <row r="27" spans="1:12" ht="10.5" customHeight="1">
      <c r="A27" s="3"/>
      <c r="B27" s="173"/>
      <c r="C27" s="177">
        <v>5</v>
      </c>
      <c r="D27" s="217">
        <v>104</v>
      </c>
      <c r="E27" s="174">
        <v>96.5</v>
      </c>
      <c r="F27" s="174">
        <v>95.2</v>
      </c>
      <c r="G27" s="174">
        <v>91.2</v>
      </c>
      <c r="H27" s="174">
        <v>96.8</v>
      </c>
      <c r="I27" s="174">
        <v>97.3</v>
      </c>
      <c r="J27" s="174">
        <v>116.6</v>
      </c>
      <c r="K27" s="174">
        <v>96.3</v>
      </c>
      <c r="L27" s="175">
        <v>109.4</v>
      </c>
    </row>
    <row r="28" spans="1:12" ht="10.5" customHeight="1">
      <c r="A28" s="3"/>
      <c r="B28" s="173"/>
      <c r="C28" s="177">
        <v>6</v>
      </c>
      <c r="D28" s="217">
        <v>100.6</v>
      </c>
      <c r="E28" s="174">
        <v>96.6</v>
      </c>
      <c r="F28" s="174">
        <v>92.5</v>
      </c>
      <c r="G28" s="174">
        <v>88.5</v>
      </c>
      <c r="H28" s="174">
        <v>93.7</v>
      </c>
      <c r="I28" s="174">
        <v>98.8</v>
      </c>
      <c r="J28" s="174">
        <v>119</v>
      </c>
      <c r="K28" s="174">
        <v>96.8</v>
      </c>
      <c r="L28" s="175">
        <v>103.2</v>
      </c>
    </row>
    <row r="29" spans="1:12" ht="10.5" customHeight="1">
      <c r="A29" s="3"/>
      <c r="B29" s="173"/>
      <c r="C29" s="177">
        <v>7</v>
      </c>
      <c r="D29" s="217">
        <v>100.4</v>
      </c>
      <c r="E29" s="174">
        <v>91.5</v>
      </c>
      <c r="F29" s="174">
        <v>90.9</v>
      </c>
      <c r="G29" s="174">
        <v>96.5</v>
      </c>
      <c r="H29" s="174">
        <v>88.7</v>
      </c>
      <c r="I29" s="174">
        <v>91.7</v>
      </c>
      <c r="J29" s="174">
        <v>121.1</v>
      </c>
      <c r="K29" s="174">
        <v>89.9</v>
      </c>
      <c r="L29" s="175">
        <v>105.2</v>
      </c>
    </row>
    <row r="30" spans="1:12" ht="10.5" customHeight="1">
      <c r="A30" s="3"/>
      <c r="B30" s="173"/>
      <c r="C30" s="177">
        <v>8</v>
      </c>
      <c r="D30" s="217">
        <v>104.5</v>
      </c>
      <c r="E30" s="174">
        <v>86.5</v>
      </c>
      <c r="F30" s="174">
        <v>90.5</v>
      </c>
      <c r="G30" s="174">
        <v>93.2</v>
      </c>
      <c r="H30" s="174">
        <v>89.5</v>
      </c>
      <c r="I30" s="174">
        <v>81.8</v>
      </c>
      <c r="J30" s="174">
        <v>131.8</v>
      </c>
      <c r="K30" s="174">
        <v>78.1</v>
      </c>
      <c r="L30" s="175">
        <v>113.1</v>
      </c>
    </row>
    <row r="31" spans="1:12" ht="10.5" customHeight="1">
      <c r="A31" s="3"/>
      <c r="B31" s="173"/>
      <c r="C31" s="177">
        <v>9</v>
      </c>
      <c r="D31" s="217">
        <v>116.4</v>
      </c>
      <c r="E31" s="174">
        <v>96.4</v>
      </c>
      <c r="F31" s="174">
        <v>91.1</v>
      </c>
      <c r="G31" s="174">
        <v>95.4</v>
      </c>
      <c r="H31" s="174">
        <v>88.8</v>
      </c>
      <c r="I31" s="174">
        <v>100.5</v>
      </c>
      <c r="J31" s="174">
        <v>135.2</v>
      </c>
      <c r="K31" s="174">
        <v>98.3</v>
      </c>
      <c r="L31" s="175">
        <v>126.8</v>
      </c>
    </row>
    <row r="32" spans="1:12" ht="10.5" customHeight="1">
      <c r="A32" s="3"/>
      <c r="B32" s="173"/>
      <c r="C32" s="177">
        <v>10</v>
      </c>
      <c r="D32" s="217">
        <v>109.4</v>
      </c>
      <c r="E32" s="174">
        <v>96.9</v>
      </c>
      <c r="F32" s="174">
        <v>91</v>
      </c>
      <c r="G32" s="174">
        <v>99.2</v>
      </c>
      <c r="H32" s="174">
        <v>88.8</v>
      </c>
      <c r="I32" s="174">
        <v>101.9</v>
      </c>
      <c r="J32" s="174">
        <v>136.3</v>
      </c>
      <c r="K32" s="174">
        <v>99.4</v>
      </c>
      <c r="L32" s="175">
        <v>116.4</v>
      </c>
    </row>
    <row r="33" spans="1:12" ht="10.5" customHeight="1">
      <c r="A33" s="3"/>
      <c r="B33" s="173"/>
      <c r="C33" s="177">
        <v>11</v>
      </c>
      <c r="D33" s="217">
        <v>110.8</v>
      </c>
      <c r="E33" s="174">
        <v>98.7</v>
      </c>
      <c r="F33" s="174">
        <v>92.9</v>
      </c>
      <c r="G33" s="174">
        <v>108.1</v>
      </c>
      <c r="H33" s="174">
        <v>88.1</v>
      </c>
      <c r="I33" s="174">
        <v>106.1</v>
      </c>
      <c r="J33" s="174">
        <v>138.5</v>
      </c>
      <c r="K33" s="174">
        <v>103.7</v>
      </c>
      <c r="L33" s="175">
        <v>117.8</v>
      </c>
    </row>
    <row r="34" spans="1:12" s="84" customFormat="1" ht="10.5" customHeight="1">
      <c r="A34" s="81"/>
      <c r="B34" s="173"/>
      <c r="C34" s="177">
        <v>12</v>
      </c>
      <c r="D34" s="217">
        <v>109.6</v>
      </c>
      <c r="E34" s="174">
        <v>103.2</v>
      </c>
      <c r="F34" s="174">
        <v>96.5</v>
      </c>
      <c r="G34" s="174">
        <v>113.4</v>
      </c>
      <c r="H34" s="174">
        <v>91.5</v>
      </c>
      <c r="I34" s="174">
        <v>109.5</v>
      </c>
      <c r="J34" s="174">
        <v>153</v>
      </c>
      <c r="K34" s="174">
        <v>106.8</v>
      </c>
      <c r="L34" s="175">
        <v>111.9</v>
      </c>
    </row>
    <row r="35" spans="1:12" ht="9.75" customHeight="1">
      <c r="A35" s="3"/>
      <c r="B35" s="173"/>
      <c r="C35" s="177"/>
      <c r="D35" s="174"/>
      <c r="E35" s="174"/>
      <c r="F35" s="174"/>
      <c r="G35" s="174"/>
      <c r="H35" s="174"/>
      <c r="I35" s="174"/>
      <c r="J35" s="174"/>
      <c r="K35" s="174"/>
      <c r="L35" s="175"/>
    </row>
    <row r="36" spans="1:12" ht="10.5" customHeight="1">
      <c r="A36" s="3"/>
      <c r="B36" s="173" t="str">
        <f>'業種分類２(生産原指数）'!B35</f>
        <v>平成20年</v>
      </c>
      <c r="C36" s="177">
        <v>1</v>
      </c>
      <c r="D36" s="174">
        <v>101.3</v>
      </c>
      <c r="E36" s="174">
        <v>89.2</v>
      </c>
      <c r="F36" s="174">
        <v>89.1</v>
      </c>
      <c r="G36" s="174">
        <v>99.3</v>
      </c>
      <c r="H36" s="174">
        <v>86.1</v>
      </c>
      <c r="I36" s="174">
        <v>90.8</v>
      </c>
      <c r="J36" s="174">
        <v>171.9</v>
      </c>
      <c r="K36" s="174">
        <v>85.6</v>
      </c>
      <c r="L36" s="175">
        <v>108</v>
      </c>
    </row>
    <row r="37" spans="1:12" ht="10.5" customHeight="1">
      <c r="A37" s="3"/>
      <c r="B37" s="173"/>
      <c r="C37" s="177">
        <v>2</v>
      </c>
      <c r="D37" s="174">
        <v>104.6</v>
      </c>
      <c r="E37" s="174">
        <v>97.3</v>
      </c>
      <c r="F37" s="174">
        <v>89.5</v>
      </c>
      <c r="G37" s="174">
        <v>102.6</v>
      </c>
      <c r="H37" s="174">
        <v>85.6</v>
      </c>
      <c r="I37" s="174">
        <v>103.8</v>
      </c>
      <c r="J37" s="174">
        <v>139.9</v>
      </c>
      <c r="K37" s="174">
        <v>101.8</v>
      </c>
      <c r="L37" s="175">
        <v>108.5</v>
      </c>
    </row>
    <row r="38" spans="1:12" ht="10.5" customHeight="1">
      <c r="A38" s="3"/>
      <c r="B38" s="173"/>
      <c r="C38" s="177">
        <v>3</v>
      </c>
      <c r="D38" s="174">
        <v>104.5</v>
      </c>
      <c r="E38" s="174">
        <v>99</v>
      </c>
      <c r="F38" s="174">
        <v>89.1</v>
      </c>
      <c r="G38" s="174">
        <v>99.2</v>
      </c>
      <c r="H38" s="174">
        <v>85.6</v>
      </c>
      <c r="I38" s="174">
        <v>110.1</v>
      </c>
      <c r="J38" s="174">
        <v>117.4</v>
      </c>
      <c r="K38" s="174">
        <v>109.8</v>
      </c>
      <c r="L38" s="175">
        <v>107.3</v>
      </c>
    </row>
    <row r="39" spans="1:12" ht="10.5" customHeight="1">
      <c r="A39" s="3"/>
      <c r="B39" s="173"/>
      <c r="C39" s="177">
        <v>4</v>
      </c>
      <c r="D39" s="217">
        <v>100.4</v>
      </c>
      <c r="E39" s="174">
        <v>96.6</v>
      </c>
      <c r="F39" s="174">
        <v>92.2</v>
      </c>
      <c r="G39" s="174">
        <v>96.2</v>
      </c>
      <c r="H39" s="174">
        <v>90.9</v>
      </c>
      <c r="I39" s="174">
        <v>100.4</v>
      </c>
      <c r="J39" s="174">
        <v>128.9</v>
      </c>
      <c r="K39" s="174">
        <v>98.6</v>
      </c>
      <c r="L39" s="175">
        <v>101.6</v>
      </c>
    </row>
    <row r="40" spans="1:12" ht="10.5" customHeight="1">
      <c r="A40" s="3"/>
      <c r="B40" s="173"/>
      <c r="C40" s="177">
        <v>5</v>
      </c>
      <c r="D40" s="217">
        <v>101</v>
      </c>
      <c r="E40" s="174">
        <v>95.5</v>
      </c>
      <c r="F40" s="174">
        <v>91.3</v>
      </c>
      <c r="G40" s="174">
        <v>106.9</v>
      </c>
      <c r="H40" s="174">
        <v>85</v>
      </c>
      <c r="I40" s="174">
        <v>98.6</v>
      </c>
      <c r="J40" s="174">
        <v>146.8</v>
      </c>
      <c r="K40" s="174">
        <v>95.6</v>
      </c>
      <c r="L40" s="175">
        <v>104</v>
      </c>
    </row>
    <row r="41" spans="1:12" ht="10.5" customHeight="1">
      <c r="A41" s="3"/>
      <c r="B41" s="173"/>
      <c r="C41" s="177">
        <v>6</v>
      </c>
      <c r="D41" s="217">
        <v>98.8</v>
      </c>
      <c r="E41" s="174">
        <v>89.6</v>
      </c>
      <c r="F41" s="174">
        <v>90.2</v>
      </c>
      <c r="G41" s="174">
        <v>108.9</v>
      </c>
      <c r="H41" s="174">
        <v>81.3</v>
      </c>
      <c r="I41" s="174">
        <v>87.5</v>
      </c>
      <c r="J41" s="174">
        <v>147.2</v>
      </c>
      <c r="K41" s="174">
        <v>83.3</v>
      </c>
      <c r="L41" s="175">
        <v>102.8</v>
      </c>
    </row>
    <row r="42" spans="1:12" ht="10.5" customHeight="1">
      <c r="A42" s="3"/>
      <c r="B42" s="173"/>
      <c r="C42" s="177">
        <v>7</v>
      </c>
      <c r="D42" s="217">
        <v>101.5</v>
      </c>
      <c r="E42" s="174">
        <v>92.4</v>
      </c>
      <c r="F42" s="174">
        <v>89.7</v>
      </c>
      <c r="G42" s="174">
        <v>99.8</v>
      </c>
      <c r="H42" s="174">
        <v>86.7</v>
      </c>
      <c r="I42" s="174">
        <v>94.5</v>
      </c>
      <c r="J42" s="174">
        <v>132.1</v>
      </c>
      <c r="K42" s="174">
        <v>91.8</v>
      </c>
      <c r="L42" s="175">
        <v>106.2</v>
      </c>
    </row>
    <row r="43" spans="1:12" ht="10.5" customHeight="1">
      <c r="A43" s="3"/>
      <c r="B43" s="173"/>
      <c r="C43" s="177">
        <v>8</v>
      </c>
      <c r="D43" s="217">
        <v>99.2</v>
      </c>
      <c r="E43" s="174">
        <v>95.1</v>
      </c>
      <c r="F43" s="174">
        <v>90.8</v>
      </c>
      <c r="G43" s="174">
        <v>112.2</v>
      </c>
      <c r="H43" s="174">
        <v>83</v>
      </c>
      <c r="I43" s="174">
        <v>98.8</v>
      </c>
      <c r="J43" s="174">
        <v>122.2</v>
      </c>
      <c r="K43" s="174">
        <v>97.2</v>
      </c>
      <c r="L43" s="175">
        <v>100.9</v>
      </c>
    </row>
    <row r="44" spans="1:12" ht="10.5" customHeight="1">
      <c r="A44" s="3"/>
      <c r="B44" s="173"/>
      <c r="C44" s="177">
        <v>9</v>
      </c>
      <c r="D44" s="217">
        <v>100.3</v>
      </c>
      <c r="E44" s="174">
        <v>96.3</v>
      </c>
      <c r="F44" s="174">
        <v>88.4</v>
      </c>
      <c r="G44" s="174">
        <v>105.7</v>
      </c>
      <c r="H44" s="174">
        <v>82</v>
      </c>
      <c r="I44" s="174">
        <v>102.9</v>
      </c>
      <c r="J44" s="174">
        <v>132.7</v>
      </c>
      <c r="K44" s="174">
        <v>101</v>
      </c>
      <c r="L44" s="175">
        <v>102.4</v>
      </c>
    </row>
    <row r="45" spans="1:12" ht="10.5" customHeight="1">
      <c r="A45" s="3"/>
      <c r="B45" s="173"/>
      <c r="C45" s="177">
        <v>10</v>
      </c>
      <c r="D45" s="217">
        <v>97.7</v>
      </c>
      <c r="E45" s="174">
        <v>95.8</v>
      </c>
      <c r="F45" s="174">
        <v>89</v>
      </c>
      <c r="G45" s="174">
        <v>108.7</v>
      </c>
      <c r="H45" s="174">
        <v>82.7</v>
      </c>
      <c r="I45" s="174">
        <v>101.2</v>
      </c>
      <c r="J45" s="174">
        <v>141.1</v>
      </c>
      <c r="K45" s="174">
        <v>99.1</v>
      </c>
      <c r="L45" s="175">
        <v>97.5</v>
      </c>
    </row>
    <row r="46" spans="1:12" ht="10.5" customHeight="1">
      <c r="A46" s="3"/>
      <c r="B46" s="173"/>
      <c r="C46" s="177">
        <v>11</v>
      </c>
      <c r="D46" s="217">
        <v>92.5</v>
      </c>
      <c r="E46" s="174">
        <v>92.3</v>
      </c>
      <c r="F46" s="174">
        <v>87.3</v>
      </c>
      <c r="G46" s="174">
        <v>99.5</v>
      </c>
      <c r="H46" s="174">
        <v>83.5</v>
      </c>
      <c r="I46" s="174">
        <v>98.5</v>
      </c>
      <c r="J46" s="174">
        <v>97.2</v>
      </c>
      <c r="K46" s="174">
        <v>98.8</v>
      </c>
      <c r="L46" s="175">
        <v>92.3</v>
      </c>
    </row>
    <row r="47" spans="1:12" ht="10.5" customHeight="1">
      <c r="A47" s="3"/>
      <c r="B47" s="173"/>
      <c r="C47" s="177">
        <v>12</v>
      </c>
      <c r="D47" s="217">
        <v>84.3</v>
      </c>
      <c r="E47" s="174">
        <v>92.3</v>
      </c>
      <c r="F47" s="174">
        <v>87.4</v>
      </c>
      <c r="G47" s="174">
        <v>97.6</v>
      </c>
      <c r="H47" s="174">
        <v>82.9</v>
      </c>
      <c r="I47" s="174">
        <v>96.6</v>
      </c>
      <c r="J47" s="174">
        <v>66.2</v>
      </c>
      <c r="K47" s="174">
        <v>97.7</v>
      </c>
      <c r="L47" s="175">
        <v>81.2</v>
      </c>
    </row>
    <row r="48" spans="1:12" ht="9.75" customHeight="1">
      <c r="A48" s="3"/>
      <c r="B48" s="173"/>
      <c r="C48" s="177"/>
      <c r="D48" s="217"/>
      <c r="E48" s="174"/>
      <c r="F48" s="174"/>
      <c r="G48" s="174"/>
      <c r="H48" s="174"/>
      <c r="I48" s="174"/>
      <c r="J48" s="174"/>
      <c r="K48" s="174"/>
      <c r="L48" s="175"/>
    </row>
    <row r="49" spans="1:12" ht="10.5" customHeight="1">
      <c r="A49" s="3"/>
      <c r="B49" s="173" t="str">
        <f>'業種分類２(生産原指数）'!B48</f>
        <v>平成21年</v>
      </c>
      <c r="C49" s="177">
        <v>1</v>
      </c>
      <c r="D49" s="174">
        <v>77.5</v>
      </c>
      <c r="E49" s="174">
        <v>89.4</v>
      </c>
      <c r="F49" s="174">
        <v>81.8</v>
      </c>
      <c r="G49" s="174">
        <v>91.6</v>
      </c>
      <c r="H49" s="174">
        <v>78.6</v>
      </c>
      <c r="I49" s="174">
        <v>97.7</v>
      </c>
      <c r="J49" s="174">
        <v>126.7</v>
      </c>
      <c r="K49" s="174">
        <v>95.9</v>
      </c>
      <c r="L49" s="175">
        <v>71.6</v>
      </c>
    </row>
    <row r="50" spans="1:12" ht="10.5" customHeight="1">
      <c r="A50" s="3"/>
      <c r="B50" s="173"/>
      <c r="C50" s="177">
        <v>2</v>
      </c>
      <c r="D50" s="174">
        <v>71.9</v>
      </c>
      <c r="E50" s="174">
        <v>89.5</v>
      </c>
      <c r="F50" s="174">
        <v>77.7</v>
      </c>
      <c r="G50" s="174">
        <v>82.1</v>
      </c>
      <c r="H50" s="174">
        <v>75</v>
      </c>
      <c r="I50" s="174">
        <v>100.8</v>
      </c>
      <c r="J50" s="174">
        <v>141</v>
      </c>
      <c r="K50" s="174">
        <v>98.6</v>
      </c>
      <c r="L50" s="175">
        <v>62.4</v>
      </c>
    </row>
    <row r="51" spans="1:12" ht="10.5" customHeight="1">
      <c r="A51" s="3"/>
      <c r="B51" s="173"/>
      <c r="C51" s="177">
        <v>3</v>
      </c>
      <c r="D51" s="174">
        <v>70.8</v>
      </c>
      <c r="E51" s="174">
        <v>88.3</v>
      </c>
      <c r="F51" s="174">
        <v>76.5</v>
      </c>
      <c r="G51" s="174">
        <v>81</v>
      </c>
      <c r="H51" s="174">
        <v>74.8</v>
      </c>
      <c r="I51" s="174">
        <v>98.8</v>
      </c>
      <c r="J51" s="174">
        <v>137</v>
      </c>
      <c r="K51" s="174">
        <v>96.6</v>
      </c>
      <c r="L51" s="175">
        <v>62</v>
      </c>
    </row>
    <row r="52" spans="1:12" ht="10.5" customHeight="1">
      <c r="A52" s="3"/>
      <c r="B52" s="173"/>
      <c r="C52" s="177">
        <v>4</v>
      </c>
      <c r="D52" s="174">
        <v>77.5</v>
      </c>
      <c r="E52" s="174">
        <v>89</v>
      </c>
      <c r="F52" s="174">
        <v>81.1</v>
      </c>
      <c r="G52" s="174">
        <v>89.7</v>
      </c>
      <c r="H52" s="174">
        <v>76.4</v>
      </c>
      <c r="I52" s="174">
        <v>96.7</v>
      </c>
      <c r="J52" s="174">
        <v>141.6</v>
      </c>
      <c r="K52" s="174">
        <v>93.3</v>
      </c>
      <c r="L52" s="175">
        <v>70.5</v>
      </c>
    </row>
    <row r="53" spans="1:12" ht="10.5" customHeight="1">
      <c r="A53" s="3"/>
      <c r="B53" s="173"/>
      <c r="C53" s="177">
        <v>5</v>
      </c>
      <c r="D53" s="174">
        <v>79.3</v>
      </c>
      <c r="E53" s="174">
        <v>88.8</v>
      </c>
      <c r="F53" s="174">
        <v>71.5</v>
      </c>
      <c r="G53" s="174">
        <v>67.3</v>
      </c>
      <c r="H53" s="174">
        <v>73.8</v>
      </c>
      <c r="I53" s="174">
        <v>102.7</v>
      </c>
      <c r="J53" s="174">
        <v>134.2</v>
      </c>
      <c r="K53" s="174">
        <v>100.8</v>
      </c>
      <c r="L53" s="175">
        <v>73.4</v>
      </c>
    </row>
    <row r="54" spans="1:12" ht="10.5" customHeight="1">
      <c r="A54" s="3"/>
      <c r="B54" s="173"/>
      <c r="C54" s="177">
        <v>6</v>
      </c>
      <c r="D54" s="174">
        <v>82.7</v>
      </c>
      <c r="E54" s="174">
        <v>90.9</v>
      </c>
      <c r="F54" s="174">
        <v>72.3</v>
      </c>
      <c r="G54" s="174">
        <v>70</v>
      </c>
      <c r="H54" s="174">
        <v>74.1</v>
      </c>
      <c r="I54" s="174">
        <v>110.5</v>
      </c>
      <c r="J54" s="174">
        <v>116.3</v>
      </c>
      <c r="K54" s="174">
        <v>110.5</v>
      </c>
      <c r="L54" s="175">
        <v>77.4</v>
      </c>
    </row>
    <row r="55" spans="1:12" ht="10.5" customHeight="1">
      <c r="A55" s="3"/>
      <c r="B55" s="173"/>
      <c r="C55" s="177">
        <v>7</v>
      </c>
      <c r="D55" s="174">
        <v>83</v>
      </c>
      <c r="E55" s="174">
        <v>91.3</v>
      </c>
      <c r="F55" s="174">
        <v>76.6</v>
      </c>
      <c r="G55" s="174">
        <v>75.3</v>
      </c>
      <c r="H55" s="174">
        <v>75.7</v>
      </c>
      <c r="I55" s="174">
        <v>107</v>
      </c>
      <c r="J55" s="174">
        <v>124.7</v>
      </c>
      <c r="K55" s="174">
        <v>106</v>
      </c>
      <c r="L55" s="175">
        <v>79.3</v>
      </c>
    </row>
    <row r="56" spans="1:12" ht="10.5" customHeight="1">
      <c r="A56" s="3"/>
      <c r="B56" s="173"/>
      <c r="C56" s="177">
        <v>8</v>
      </c>
      <c r="D56" s="174">
        <v>85</v>
      </c>
      <c r="E56" s="174">
        <v>88.2</v>
      </c>
      <c r="F56" s="174">
        <v>77.6</v>
      </c>
      <c r="G56" s="174">
        <v>75.4</v>
      </c>
      <c r="H56" s="174">
        <v>79.6</v>
      </c>
      <c r="I56" s="174">
        <v>98.5</v>
      </c>
      <c r="J56" s="174">
        <v>117.6</v>
      </c>
      <c r="K56" s="174">
        <v>97.3</v>
      </c>
      <c r="L56" s="175">
        <v>82.9</v>
      </c>
    </row>
    <row r="57" spans="1:12" ht="10.5" customHeight="1">
      <c r="A57" s="3"/>
      <c r="B57" s="173"/>
      <c r="C57" s="177">
        <v>9</v>
      </c>
      <c r="D57" s="174">
        <v>87.2</v>
      </c>
      <c r="E57" s="174">
        <v>87.4</v>
      </c>
      <c r="F57" s="174">
        <v>75.7</v>
      </c>
      <c r="G57" s="174">
        <v>72.4</v>
      </c>
      <c r="H57" s="174">
        <v>76.8</v>
      </c>
      <c r="I57" s="174">
        <v>97.7</v>
      </c>
      <c r="J57" s="174">
        <v>127.2</v>
      </c>
      <c r="K57" s="174">
        <v>96</v>
      </c>
      <c r="L57" s="175">
        <v>87</v>
      </c>
    </row>
    <row r="58" spans="1:12" ht="10.5" customHeight="1">
      <c r="A58" s="3"/>
      <c r="B58" s="173"/>
      <c r="C58" s="177">
        <v>10</v>
      </c>
      <c r="D58" s="174">
        <v>91.3</v>
      </c>
      <c r="E58" s="174">
        <v>85.5</v>
      </c>
      <c r="F58" s="174">
        <v>75.4</v>
      </c>
      <c r="G58" s="174">
        <v>79.5</v>
      </c>
      <c r="H58" s="174">
        <v>74</v>
      </c>
      <c r="I58" s="174">
        <v>94.2</v>
      </c>
      <c r="J58" s="174">
        <v>121.8</v>
      </c>
      <c r="K58" s="174">
        <v>92.7</v>
      </c>
      <c r="L58" s="175">
        <v>95.8</v>
      </c>
    </row>
    <row r="59" spans="1:12" ht="10.5" customHeight="1">
      <c r="A59" s="3"/>
      <c r="B59" s="173"/>
      <c r="C59" s="177">
        <v>11</v>
      </c>
      <c r="D59" s="174">
        <v>91.5</v>
      </c>
      <c r="E59" s="174">
        <v>86.2</v>
      </c>
      <c r="F59" s="174">
        <v>70.9</v>
      </c>
      <c r="G59" s="174">
        <v>73.9</v>
      </c>
      <c r="H59" s="174">
        <v>70</v>
      </c>
      <c r="I59" s="174">
        <v>99.7</v>
      </c>
      <c r="J59" s="174">
        <v>120.5</v>
      </c>
      <c r="K59" s="174">
        <v>98.2</v>
      </c>
      <c r="L59" s="175">
        <v>95.3</v>
      </c>
    </row>
    <row r="60" spans="1:12" ht="10.5" customHeight="1">
      <c r="A60" s="3"/>
      <c r="B60" s="173"/>
      <c r="C60" s="177">
        <v>12</v>
      </c>
      <c r="D60" s="174">
        <v>94</v>
      </c>
      <c r="E60" s="174">
        <v>86.8</v>
      </c>
      <c r="F60" s="174">
        <v>73</v>
      </c>
      <c r="G60" s="174">
        <v>76.1</v>
      </c>
      <c r="H60" s="174">
        <v>72.2</v>
      </c>
      <c r="I60" s="174">
        <v>98.8</v>
      </c>
      <c r="J60" s="174">
        <v>101.2</v>
      </c>
      <c r="K60" s="174">
        <v>97.6</v>
      </c>
      <c r="L60" s="175">
        <v>98.2</v>
      </c>
    </row>
    <row r="61" spans="1:12" ht="9.75" customHeight="1">
      <c r="A61" s="3"/>
      <c r="B61" s="173"/>
      <c r="C61" s="177"/>
      <c r="D61" s="217"/>
      <c r="E61" s="174"/>
      <c r="F61" s="174"/>
      <c r="G61" s="174"/>
      <c r="H61" s="174"/>
      <c r="I61" s="174"/>
      <c r="J61" s="174"/>
      <c r="K61" s="174"/>
      <c r="L61" s="175"/>
    </row>
    <row r="62" spans="1:12" ht="10.5" customHeight="1">
      <c r="A62" s="3"/>
      <c r="B62" s="173" t="str">
        <f>'業種分類２(生産原指数）'!B61</f>
        <v>平成22年</v>
      </c>
      <c r="C62" s="177">
        <v>1</v>
      </c>
      <c r="D62" s="174">
        <v>104.9</v>
      </c>
      <c r="E62" s="174">
        <v>89.1</v>
      </c>
      <c r="F62" s="174">
        <v>80.1</v>
      </c>
      <c r="G62" s="174">
        <v>81.2</v>
      </c>
      <c r="H62" s="174">
        <v>79.6</v>
      </c>
      <c r="I62" s="174">
        <v>98.5</v>
      </c>
      <c r="J62" s="174">
        <v>136.1</v>
      </c>
      <c r="K62" s="174">
        <v>96</v>
      </c>
      <c r="L62" s="175">
        <v>111.7</v>
      </c>
    </row>
    <row r="63" spans="1:12" ht="10.5" customHeight="1">
      <c r="A63" s="3"/>
      <c r="B63" s="173"/>
      <c r="C63" s="177">
        <v>2</v>
      </c>
      <c r="D63" s="174">
        <v>103.1</v>
      </c>
      <c r="E63" s="174">
        <v>89</v>
      </c>
      <c r="F63" s="174">
        <v>80.5</v>
      </c>
      <c r="G63" s="174">
        <v>81.2</v>
      </c>
      <c r="H63" s="174">
        <v>79.6</v>
      </c>
      <c r="I63" s="174">
        <v>97.4</v>
      </c>
      <c r="J63" s="174">
        <v>115.5</v>
      </c>
      <c r="K63" s="174">
        <v>96.7</v>
      </c>
      <c r="L63" s="175">
        <v>111.2</v>
      </c>
    </row>
    <row r="64" spans="1:12" ht="10.5" customHeight="1">
      <c r="A64" s="3"/>
      <c r="B64" s="173"/>
      <c r="C64" s="177">
        <v>3</v>
      </c>
      <c r="D64" s="174">
        <v>101.9</v>
      </c>
      <c r="E64" s="174">
        <v>89.3</v>
      </c>
      <c r="F64" s="174">
        <v>79.9</v>
      </c>
      <c r="G64" s="174">
        <v>80.5</v>
      </c>
      <c r="H64" s="174">
        <v>79.5</v>
      </c>
      <c r="I64" s="174">
        <v>98.7</v>
      </c>
      <c r="J64" s="174">
        <v>136.8</v>
      </c>
      <c r="K64" s="174">
        <v>96.3</v>
      </c>
      <c r="L64" s="175">
        <v>108.7</v>
      </c>
    </row>
    <row r="65" spans="1:12" ht="10.5" customHeight="1">
      <c r="A65" s="3"/>
      <c r="B65" s="173"/>
      <c r="C65" s="177">
        <v>4</v>
      </c>
      <c r="D65" s="174">
        <v>98.4</v>
      </c>
      <c r="E65" s="174">
        <v>88.4</v>
      </c>
      <c r="F65" s="174">
        <v>81.2</v>
      </c>
      <c r="G65" s="174">
        <v>88.8</v>
      </c>
      <c r="H65" s="174">
        <v>77</v>
      </c>
      <c r="I65" s="174">
        <v>96.3</v>
      </c>
      <c r="J65" s="174">
        <v>124.3</v>
      </c>
      <c r="K65" s="174">
        <v>94.2</v>
      </c>
      <c r="L65" s="175">
        <v>104.4</v>
      </c>
    </row>
    <row r="66" spans="1:12" ht="10.5" customHeight="1">
      <c r="A66" s="3"/>
      <c r="B66" s="173"/>
      <c r="C66" s="177">
        <v>5</v>
      </c>
      <c r="D66" s="174">
        <v>116.2</v>
      </c>
      <c r="E66" s="174">
        <v>91.5</v>
      </c>
      <c r="F66" s="174">
        <v>85</v>
      </c>
      <c r="G66" s="174">
        <v>101.7</v>
      </c>
      <c r="H66" s="174">
        <v>78.5</v>
      </c>
      <c r="I66" s="174">
        <v>97.3</v>
      </c>
      <c r="J66" s="174">
        <v>131</v>
      </c>
      <c r="K66" s="174">
        <v>95.3</v>
      </c>
      <c r="L66" s="175">
        <v>130.6</v>
      </c>
    </row>
    <row r="67" spans="1:12" ht="10.5" customHeight="1">
      <c r="A67" s="3"/>
      <c r="B67" s="173"/>
      <c r="C67" s="177">
        <v>6</v>
      </c>
      <c r="D67" s="174">
        <v>116.3</v>
      </c>
      <c r="E67" s="174">
        <v>89</v>
      </c>
      <c r="F67" s="174">
        <v>77.4</v>
      </c>
      <c r="G67" s="174">
        <v>84.3</v>
      </c>
      <c r="H67" s="174">
        <v>76.8</v>
      </c>
      <c r="I67" s="174">
        <v>99.7</v>
      </c>
      <c r="J67" s="174">
        <v>132.7</v>
      </c>
      <c r="K67" s="174">
        <v>97.8</v>
      </c>
      <c r="L67" s="175">
        <v>129.8</v>
      </c>
    </row>
    <row r="68" spans="1:12" ht="10.5" customHeight="1">
      <c r="A68" s="3"/>
      <c r="B68" s="173"/>
      <c r="C68" s="177">
        <v>7</v>
      </c>
      <c r="D68" s="174">
        <v>103.9</v>
      </c>
      <c r="E68" s="174">
        <v>89.9</v>
      </c>
      <c r="F68" s="174">
        <v>80.8</v>
      </c>
      <c r="G68" s="174">
        <v>88</v>
      </c>
      <c r="H68" s="174">
        <v>76.9</v>
      </c>
      <c r="I68" s="174">
        <v>97.7</v>
      </c>
      <c r="J68" s="174">
        <v>139.5</v>
      </c>
      <c r="K68" s="174">
        <v>95.3</v>
      </c>
      <c r="L68" s="175">
        <v>110.7</v>
      </c>
    </row>
    <row r="69" spans="1:12" ht="10.5" customHeight="1">
      <c r="A69" s="3"/>
      <c r="B69" s="173"/>
      <c r="C69" s="177">
        <v>8</v>
      </c>
      <c r="D69" s="174">
        <v>112</v>
      </c>
      <c r="E69" s="174">
        <v>88.9</v>
      </c>
      <c r="F69" s="174">
        <v>82.5</v>
      </c>
      <c r="G69" s="174">
        <v>87.8</v>
      </c>
      <c r="H69" s="174">
        <v>80.8</v>
      </c>
      <c r="I69" s="174">
        <v>95.2</v>
      </c>
      <c r="J69" s="174">
        <v>143.2</v>
      </c>
      <c r="K69" s="174">
        <v>92.3</v>
      </c>
      <c r="L69" s="175">
        <v>122.3</v>
      </c>
    </row>
    <row r="70" spans="1:12" ht="10.5" customHeight="1">
      <c r="A70" s="3"/>
      <c r="B70" s="173"/>
      <c r="C70" s="177">
        <v>9</v>
      </c>
      <c r="D70" s="174">
        <v>97.5</v>
      </c>
      <c r="E70" s="174">
        <v>87.9</v>
      </c>
      <c r="F70" s="174">
        <v>80.2</v>
      </c>
      <c r="G70" s="174">
        <v>84</v>
      </c>
      <c r="H70" s="174">
        <v>78.7</v>
      </c>
      <c r="I70" s="174">
        <v>95.2</v>
      </c>
      <c r="J70" s="174">
        <v>126.2</v>
      </c>
      <c r="K70" s="174">
        <v>93.1</v>
      </c>
      <c r="L70" s="175">
        <v>102.2</v>
      </c>
    </row>
    <row r="71" spans="1:12" ht="10.5" customHeight="1">
      <c r="A71" s="3"/>
      <c r="B71" s="173"/>
      <c r="C71" s="177">
        <v>10</v>
      </c>
      <c r="D71" s="174">
        <v>96</v>
      </c>
      <c r="E71" s="174">
        <v>87.2</v>
      </c>
      <c r="F71" s="174">
        <v>79.9</v>
      </c>
      <c r="G71" s="174">
        <v>88.6</v>
      </c>
      <c r="H71" s="174">
        <v>76.5</v>
      </c>
      <c r="I71" s="174">
        <v>92.6</v>
      </c>
      <c r="J71" s="174">
        <v>126.1</v>
      </c>
      <c r="K71" s="174">
        <v>90.8</v>
      </c>
      <c r="L71" s="175">
        <v>100.9</v>
      </c>
    </row>
    <row r="72" spans="1:12" ht="10.5" customHeight="1">
      <c r="A72" s="3"/>
      <c r="B72" s="173"/>
      <c r="C72" s="177">
        <v>11</v>
      </c>
      <c r="D72" s="174">
        <v>96.5</v>
      </c>
      <c r="E72" s="174">
        <v>86.6</v>
      </c>
      <c r="F72" s="174">
        <v>79.8</v>
      </c>
      <c r="G72" s="174">
        <v>94.1</v>
      </c>
      <c r="H72" s="174">
        <v>75.2</v>
      </c>
      <c r="I72" s="174">
        <v>92</v>
      </c>
      <c r="J72" s="174">
        <v>128.2</v>
      </c>
      <c r="K72" s="174">
        <v>89.7</v>
      </c>
      <c r="L72" s="175">
        <v>101.6</v>
      </c>
    </row>
    <row r="73" spans="1:12" ht="10.5" customHeight="1">
      <c r="A73" s="3"/>
      <c r="B73" s="173"/>
      <c r="C73" s="177">
        <v>12</v>
      </c>
      <c r="D73" s="174">
        <v>93.9</v>
      </c>
      <c r="E73" s="174">
        <v>86</v>
      </c>
      <c r="F73" s="174">
        <v>77.6</v>
      </c>
      <c r="G73" s="174">
        <v>88.1</v>
      </c>
      <c r="H73" s="174">
        <v>73.3</v>
      </c>
      <c r="I73" s="174">
        <v>93.8</v>
      </c>
      <c r="J73" s="174">
        <v>139.6</v>
      </c>
      <c r="K73" s="174">
        <v>90.1</v>
      </c>
      <c r="L73" s="175">
        <v>98.2</v>
      </c>
    </row>
    <row r="74" spans="1:12" ht="9.75" customHeight="1">
      <c r="A74" s="3"/>
      <c r="B74" s="173"/>
      <c r="C74" s="177"/>
      <c r="D74" s="174"/>
      <c r="E74" s="174"/>
      <c r="F74" s="174"/>
      <c r="G74" s="174"/>
      <c r="H74" s="174"/>
      <c r="I74" s="174"/>
      <c r="J74" s="174"/>
      <c r="K74" s="174"/>
      <c r="L74" s="175"/>
    </row>
    <row r="75" spans="1:12" ht="10.5" customHeight="1">
      <c r="A75" s="3"/>
      <c r="B75" s="173" t="str">
        <f>'業種分類２(生産原指数）'!B74</f>
        <v>平成23年</v>
      </c>
      <c r="C75" s="177">
        <v>1</v>
      </c>
      <c r="D75" s="174">
        <v>97.9</v>
      </c>
      <c r="E75" s="174">
        <v>88.6</v>
      </c>
      <c r="F75" s="174">
        <v>80.5</v>
      </c>
      <c r="G75" s="174">
        <v>95</v>
      </c>
      <c r="H75" s="174">
        <v>76.3</v>
      </c>
      <c r="I75" s="174">
        <v>97.4</v>
      </c>
      <c r="J75" s="174">
        <v>121.4</v>
      </c>
      <c r="K75" s="174">
        <v>95.6</v>
      </c>
      <c r="L75" s="175">
        <v>101.3</v>
      </c>
    </row>
    <row r="76" spans="1:12" ht="10.5" customHeight="1">
      <c r="A76" s="3"/>
      <c r="B76" s="173"/>
      <c r="C76" s="177">
        <v>2</v>
      </c>
      <c r="D76" s="174">
        <v>103.5</v>
      </c>
      <c r="E76" s="174">
        <v>87</v>
      </c>
      <c r="F76" s="174">
        <v>77</v>
      </c>
      <c r="G76" s="174">
        <v>81.4</v>
      </c>
      <c r="H76" s="174">
        <v>74.9</v>
      </c>
      <c r="I76" s="174">
        <v>96.9</v>
      </c>
      <c r="J76" s="174">
        <v>165.3</v>
      </c>
      <c r="K76" s="174">
        <v>93.3</v>
      </c>
      <c r="L76" s="175">
        <v>113</v>
      </c>
    </row>
    <row r="77" spans="1:12" ht="10.5" customHeight="1">
      <c r="A77" s="3"/>
      <c r="B77" s="173"/>
      <c r="C77" s="177">
        <v>3</v>
      </c>
      <c r="D77" s="174">
        <v>98.7</v>
      </c>
      <c r="E77" s="174">
        <v>87.7</v>
      </c>
      <c r="F77" s="174">
        <v>80</v>
      </c>
      <c r="G77" s="174">
        <v>87.1</v>
      </c>
      <c r="H77" s="174">
        <v>77.3</v>
      </c>
      <c r="I77" s="174">
        <v>95.6</v>
      </c>
      <c r="J77" s="174">
        <v>97.5</v>
      </c>
      <c r="K77" s="174">
        <v>95.7</v>
      </c>
      <c r="L77" s="175">
        <v>104.5</v>
      </c>
    </row>
    <row r="78" spans="1:12" s="136" customFormat="1" ht="8.25" customHeight="1">
      <c r="A78" s="135"/>
      <c r="B78" s="178"/>
      <c r="C78" s="181"/>
      <c r="D78" s="218"/>
      <c r="E78" s="218"/>
      <c r="F78" s="218"/>
      <c r="G78" s="218"/>
      <c r="H78" s="218"/>
      <c r="I78" s="218"/>
      <c r="J78" s="218"/>
      <c r="K78" s="218"/>
      <c r="L78" s="219"/>
    </row>
    <row r="79" s="151" customFormat="1" ht="51.75"/>
    <row r="80" spans="4:12" ht="13.5">
      <c r="D80" s="113"/>
      <c r="E80" s="113"/>
      <c r="F80" s="113"/>
      <c r="G80" s="113"/>
      <c r="H80" s="113"/>
      <c r="I80" s="113"/>
      <c r="J80" s="113"/>
      <c r="K80" s="113"/>
      <c r="L80" s="113"/>
    </row>
    <row r="81" spans="4:12" ht="13.5">
      <c r="D81" s="113"/>
      <c r="E81" s="113"/>
      <c r="F81" s="113"/>
      <c r="G81" s="113"/>
      <c r="H81" s="113"/>
      <c r="I81" s="113"/>
      <c r="J81" s="113"/>
      <c r="K81" s="113"/>
      <c r="L81" s="113"/>
    </row>
    <row r="83" spans="4:12" ht="13.5">
      <c r="D83" s="113"/>
      <c r="E83" s="113"/>
      <c r="F83" s="113"/>
      <c r="G83" s="113"/>
      <c r="H83" s="113"/>
      <c r="I83" s="113"/>
      <c r="J83" s="113"/>
      <c r="K83" s="113"/>
      <c r="L83" s="113"/>
    </row>
    <row r="85" spans="4:12" ht="13.5">
      <c r="D85" s="113"/>
      <c r="E85" s="113"/>
      <c r="F85" s="113"/>
      <c r="G85" s="113"/>
      <c r="H85" s="113"/>
      <c r="I85" s="113"/>
      <c r="J85" s="113"/>
      <c r="K85" s="113"/>
      <c r="L85" s="113"/>
    </row>
    <row r="86" spans="4:12" ht="13.5">
      <c r="D86" s="113"/>
      <c r="E86" s="113"/>
      <c r="F86" s="113"/>
      <c r="G86" s="113"/>
      <c r="H86" s="113"/>
      <c r="I86" s="113"/>
      <c r="J86" s="113"/>
      <c r="K86" s="113"/>
      <c r="L86" s="113"/>
    </row>
    <row r="87" spans="4:12" ht="13.5">
      <c r="D87" s="113"/>
      <c r="E87" s="113"/>
      <c r="F87" s="113"/>
      <c r="G87" s="113"/>
      <c r="H87" s="113"/>
      <c r="I87" s="113"/>
      <c r="J87" s="113"/>
      <c r="K87" s="113"/>
      <c r="L87" s="113"/>
    </row>
  </sheetData>
  <sheetProtection sheet="1"/>
  <mergeCells count="4">
    <mergeCell ref="E2:J2"/>
    <mergeCell ref="L5:L6"/>
    <mergeCell ref="G6:G7"/>
    <mergeCell ref="H6:H7"/>
  </mergeCells>
  <printOptions horizontalCentered="1"/>
  <pageMargins left="0.7874015748031497" right="0.7874015748031497" top="0.7874015748031497" bottom="0" header="0.5118110236220472" footer="0"/>
  <pageSetup firstPageNumber="18" useFirstPageNumber="1"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2:L8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69" customWidth="1"/>
    <col min="2" max="2" width="8.00390625" style="1" customWidth="1"/>
    <col min="3" max="3" width="5.875" style="1" customWidth="1"/>
    <col min="4" max="12" width="8.125" style="69" customWidth="1"/>
    <col min="13" max="16384" width="9.00390625" style="69" customWidth="1"/>
  </cols>
  <sheetData>
    <row r="1" ht="13.5" customHeight="1"/>
    <row r="2" spans="1:12" ht="20.25" customHeight="1">
      <c r="A2" s="132"/>
      <c r="B2" s="127" t="s">
        <v>48</v>
      </c>
      <c r="C2" s="46"/>
      <c r="E2" s="241" t="s">
        <v>89</v>
      </c>
      <c r="F2" s="241"/>
      <c r="G2" s="241"/>
      <c r="H2" s="241"/>
      <c r="I2" s="241"/>
      <c r="J2" s="241"/>
      <c r="K2" s="114"/>
      <c r="L2" s="100" t="s">
        <v>94</v>
      </c>
    </row>
    <row r="3" spans="1:12" ht="10.5" customHeight="1">
      <c r="A3" s="3"/>
      <c r="B3" s="86"/>
      <c r="C3" s="87"/>
      <c r="D3" s="109"/>
      <c r="E3" s="115"/>
      <c r="F3" s="115"/>
      <c r="G3" s="115"/>
      <c r="H3" s="115"/>
      <c r="I3" s="115"/>
      <c r="J3" s="115"/>
      <c r="K3" s="115"/>
      <c r="L3" s="83"/>
    </row>
    <row r="4" spans="1:12" ht="10.5" customHeight="1">
      <c r="A4" s="3"/>
      <c r="B4" s="90"/>
      <c r="C4" s="16" t="s">
        <v>106</v>
      </c>
      <c r="D4" s="52" t="s">
        <v>13</v>
      </c>
      <c r="E4" s="47"/>
      <c r="F4" s="116"/>
      <c r="G4" s="116"/>
      <c r="H4" s="116"/>
      <c r="I4" s="116"/>
      <c r="J4" s="116"/>
      <c r="K4" s="117"/>
      <c r="L4" s="144"/>
    </row>
    <row r="5" spans="1:12" ht="10.5" customHeight="1">
      <c r="A5" s="3"/>
      <c r="B5" s="90"/>
      <c r="C5" s="19"/>
      <c r="D5" s="64" t="s">
        <v>78</v>
      </c>
      <c r="E5" s="52" t="s">
        <v>92</v>
      </c>
      <c r="F5" s="47"/>
      <c r="G5" s="119"/>
      <c r="H5" s="119"/>
      <c r="I5" s="47"/>
      <c r="J5" s="119"/>
      <c r="K5" s="120"/>
      <c r="L5" s="258" t="s">
        <v>34</v>
      </c>
    </row>
    <row r="6" spans="1:12" ht="10.5" customHeight="1">
      <c r="A6" s="3"/>
      <c r="B6" s="15" t="s">
        <v>27</v>
      </c>
      <c r="C6" s="74"/>
      <c r="D6" s="107" t="s">
        <v>77</v>
      </c>
      <c r="E6" s="143" t="s">
        <v>35</v>
      </c>
      <c r="F6" s="143" t="s">
        <v>3</v>
      </c>
      <c r="G6" s="259" t="s">
        <v>4</v>
      </c>
      <c r="H6" s="259" t="s">
        <v>5</v>
      </c>
      <c r="I6" s="143" t="s">
        <v>6</v>
      </c>
      <c r="J6" s="143" t="s">
        <v>86</v>
      </c>
      <c r="K6" s="143" t="s">
        <v>84</v>
      </c>
      <c r="L6" s="258"/>
    </row>
    <row r="7" spans="1:12" ht="10.5" customHeight="1">
      <c r="A7" s="3"/>
      <c r="B7" s="95"/>
      <c r="C7" s="93"/>
      <c r="D7" s="112"/>
      <c r="E7" s="143"/>
      <c r="F7" s="143"/>
      <c r="G7" s="260"/>
      <c r="H7" s="260"/>
      <c r="I7" s="143"/>
      <c r="J7" s="143" t="s">
        <v>36</v>
      </c>
      <c r="K7" s="143" t="s">
        <v>36</v>
      </c>
      <c r="L7" s="143"/>
    </row>
    <row r="8" spans="1:12" ht="10.5" customHeight="1">
      <c r="A8" s="3"/>
      <c r="B8" s="170" t="s">
        <v>1</v>
      </c>
      <c r="C8" s="172"/>
      <c r="D8" s="216">
        <v>10000</v>
      </c>
      <c r="E8" s="182">
        <v>3185.4</v>
      </c>
      <c r="F8" s="182">
        <v>1266.2</v>
      </c>
      <c r="G8" s="182">
        <v>281.9</v>
      </c>
      <c r="H8" s="182">
        <v>984.3</v>
      </c>
      <c r="I8" s="182">
        <v>1919.2</v>
      </c>
      <c r="J8" s="182">
        <v>249.9</v>
      </c>
      <c r="K8" s="182">
        <v>1669.3</v>
      </c>
      <c r="L8" s="182">
        <v>6814.6</v>
      </c>
    </row>
    <row r="9" spans="1:12" ht="9.75" customHeight="1">
      <c r="A9" s="3"/>
      <c r="B9" s="173"/>
      <c r="C9" s="176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0.5" customHeight="1">
      <c r="A10" s="3"/>
      <c r="B10" s="173" t="str">
        <f>'業種分類２(生産原指数）'!B9</f>
        <v>平成18年</v>
      </c>
      <c r="C10" s="177">
        <v>1</v>
      </c>
      <c r="D10" s="174">
        <v>104.6</v>
      </c>
      <c r="E10" s="174">
        <v>91.7</v>
      </c>
      <c r="F10" s="174">
        <v>92.8</v>
      </c>
      <c r="G10" s="174">
        <v>108</v>
      </c>
      <c r="H10" s="174">
        <v>88.7</v>
      </c>
      <c r="I10" s="174">
        <v>91.9</v>
      </c>
      <c r="J10" s="174">
        <v>100.4</v>
      </c>
      <c r="K10" s="174">
        <v>90.5</v>
      </c>
      <c r="L10" s="175">
        <v>109.4</v>
      </c>
    </row>
    <row r="11" spans="1:12" ht="10.5" customHeight="1">
      <c r="A11" s="3"/>
      <c r="B11" s="173"/>
      <c r="C11" s="177">
        <v>2</v>
      </c>
      <c r="D11" s="174">
        <v>109.4</v>
      </c>
      <c r="E11" s="174">
        <v>99.5</v>
      </c>
      <c r="F11" s="174">
        <v>95.2</v>
      </c>
      <c r="G11" s="174">
        <v>106.4</v>
      </c>
      <c r="H11" s="174">
        <v>92.3</v>
      </c>
      <c r="I11" s="174">
        <v>101.5</v>
      </c>
      <c r="J11" s="174">
        <v>108.1</v>
      </c>
      <c r="K11" s="174">
        <v>101</v>
      </c>
      <c r="L11" s="175">
        <v>113.8</v>
      </c>
    </row>
    <row r="12" spans="1:12" ht="10.5" customHeight="1">
      <c r="A12" s="3"/>
      <c r="B12" s="173"/>
      <c r="C12" s="177">
        <v>3</v>
      </c>
      <c r="D12" s="174">
        <v>108.4</v>
      </c>
      <c r="E12" s="174">
        <v>100.5</v>
      </c>
      <c r="F12" s="174">
        <v>97.2</v>
      </c>
      <c r="G12" s="174">
        <v>112</v>
      </c>
      <c r="H12" s="174">
        <v>93.3</v>
      </c>
      <c r="I12" s="174">
        <v>103.1</v>
      </c>
      <c r="J12" s="174">
        <v>101.2</v>
      </c>
      <c r="K12" s="174">
        <v>105.7</v>
      </c>
      <c r="L12" s="175">
        <v>112.1</v>
      </c>
    </row>
    <row r="13" spans="1:12" ht="10.5" customHeight="1">
      <c r="A13" s="3"/>
      <c r="B13" s="173"/>
      <c r="C13" s="177">
        <v>4</v>
      </c>
      <c r="D13" s="217">
        <v>109.3</v>
      </c>
      <c r="E13" s="174">
        <v>99.6</v>
      </c>
      <c r="F13" s="174">
        <v>97.7</v>
      </c>
      <c r="G13" s="174">
        <v>99.5</v>
      </c>
      <c r="H13" s="174">
        <v>96.5</v>
      </c>
      <c r="I13" s="174">
        <v>99.9</v>
      </c>
      <c r="J13" s="174">
        <v>112.3</v>
      </c>
      <c r="K13" s="174">
        <v>98.6</v>
      </c>
      <c r="L13" s="175">
        <v>113.8</v>
      </c>
    </row>
    <row r="14" spans="1:12" ht="10.5" customHeight="1">
      <c r="A14" s="3"/>
      <c r="B14" s="173"/>
      <c r="C14" s="177">
        <v>5</v>
      </c>
      <c r="D14" s="217">
        <v>106.3</v>
      </c>
      <c r="E14" s="174">
        <v>99.6</v>
      </c>
      <c r="F14" s="174">
        <v>103</v>
      </c>
      <c r="G14" s="174">
        <v>111</v>
      </c>
      <c r="H14" s="174">
        <v>101.4</v>
      </c>
      <c r="I14" s="174">
        <v>95.4</v>
      </c>
      <c r="J14" s="174">
        <v>106.7</v>
      </c>
      <c r="K14" s="174">
        <v>92.6</v>
      </c>
      <c r="L14" s="175">
        <v>110.3</v>
      </c>
    </row>
    <row r="15" spans="1:12" ht="10.5" customHeight="1">
      <c r="A15" s="3"/>
      <c r="B15" s="173"/>
      <c r="C15" s="177">
        <v>6</v>
      </c>
      <c r="D15" s="217">
        <v>110.6</v>
      </c>
      <c r="E15" s="174">
        <v>106.2</v>
      </c>
      <c r="F15" s="174">
        <v>119.3</v>
      </c>
      <c r="G15" s="174">
        <v>168.3</v>
      </c>
      <c r="H15" s="174">
        <v>101.8</v>
      </c>
      <c r="I15" s="174">
        <v>99.5</v>
      </c>
      <c r="J15" s="174">
        <v>102</v>
      </c>
      <c r="K15" s="174">
        <v>98.8</v>
      </c>
      <c r="L15" s="175">
        <v>113.2</v>
      </c>
    </row>
    <row r="16" spans="1:12" ht="10.5" customHeight="1">
      <c r="A16" s="3"/>
      <c r="B16" s="173"/>
      <c r="C16" s="177">
        <v>7</v>
      </c>
      <c r="D16" s="217">
        <v>110.3</v>
      </c>
      <c r="E16" s="174">
        <v>101.6</v>
      </c>
      <c r="F16" s="174">
        <v>101.1</v>
      </c>
      <c r="G16" s="174">
        <v>100.8</v>
      </c>
      <c r="H16" s="174">
        <v>101.1</v>
      </c>
      <c r="I16" s="174">
        <v>101.4</v>
      </c>
      <c r="J16" s="174">
        <v>109</v>
      </c>
      <c r="K16" s="174">
        <v>99.5</v>
      </c>
      <c r="L16" s="175">
        <v>114.4</v>
      </c>
    </row>
    <row r="17" spans="1:12" ht="10.5" customHeight="1">
      <c r="A17" s="3"/>
      <c r="B17" s="173"/>
      <c r="C17" s="177">
        <v>8</v>
      </c>
      <c r="D17" s="217">
        <v>112.7</v>
      </c>
      <c r="E17" s="174">
        <v>103.6</v>
      </c>
      <c r="F17" s="174">
        <v>102.1</v>
      </c>
      <c r="G17" s="174">
        <v>99.7</v>
      </c>
      <c r="H17" s="174">
        <v>103.2</v>
      </c>
      <c r="I17" s="174">
        <v>104.6</v>
      </c>
      <c r="J17" s="174">
        <v>113.5</v>
      </c>
      <c r="K17" s="174">
        <v>101.2</v>
      </c>
      <c r="L17" s="175">
        <v>115.2</v>
      </c>
    </row>
    <row r="18" spans="1:12" ht="10.5" customHeight="1">
      <c r="A18" s="3"/>
      <c r="B18" s="173"/>
      <c r="C18" s="177">
        <v>9</v>
      </c>
      <c r="D18" s="217">
        <v>108.4</v>
      </c>
      <c r="E18" s="174">
        <v>102.7</v>
      </c>
      <c r="F18" s="174">
        <v>103.9</v>
      </c>
      <c r="G18" s="174">
        <v>93.7</v>
      </c>
      <c r="H18" s="174">
        <v>105</v>
      </c>
      <c r="I18" s="174">
        <v>102.4</v>
      </c>
      <c r="J18" s="174">
        <v>113.8</v>
      </c>
      <c r="K18" s="174">
        <v>101.8</v>
      </c>
      <c r="L18" s="175">
        <v>112.4</v>
      </c>
    </row>
    <row r="19" spans="1:12" ht="10.5" customHeight="1">
      <c r="A19" s="3"/>
      <c r="B19" s="173"/>
      <c r="C19" s="177">
        <v>10</v>
      </c>
      <c r="D19" s="217">
        <v>104.4</v>
      </c>
      <c r="E19" s="174">
        <v>102</v>
      </c>
      <c r="F19" s="174">
        <v>103.6</v>
      </c>
      <c r="G19" s="174">
        <v>95.5</v>
      </c>
      <c r="H19" s="174">
        <v>106</v>
      </c>
      <c r="I19" s="174">
        <v>100.5</v>
      </c>
      <c r="J19" s="174">
        <v>117.3</v>
      </c>
      <c r="K19" s="174">
        <v>97.9</v>
      </c>
      <c r="L19" s="175">
        <v>105.8</v>
      </c>
    </row>
    <row r="20" spans="1:12" ht="10.5" customHeight="1">
      <c r="A20" s="3"/>
      <c r="B20" s="173"/>
      <c r="C20" s="177">
        <v>11</v>
      </c>
      <c r="D20" s="217">
        <v>106.1</v>
      </c>
      <c r="E20" s="174">
        <v>102.7</v>
      </c>
      <c r="F20" s="174">
        <v>102</v>
      </c>
      <c r="G20" s="174">
        <v>89.9</v>
      </c>
      <c r="H20" s="174">
        <v>105.6</v>
      </c>
      <c r="I20" s="174">
        <v>103.1</v>
      </c>
      <c r="J20" s="174">
        <v>112.8</v>
      </c>
      <c r="K20" s="174">
        <v>101.5</v>
      </c>
      <c r="L20" s="175">
        <v>108</v>
      </c>
    </row>
    <row r="21" spans="1:12" ht="10.5" customHeight="1">
      <c r="A21" s="3"/>
      <c r="B21" s="173"/>
      <c r="C21" s="177">
        <v>12</v>
      </c>
      <c r="D21" s="217">
        <v>108.8</v>
      </c>
      <c r="E21" s="174">
        <v>104.9</v>
      </c>
      <c r="F21" s="174">
        <v>106.5</v>
      </c>
      <c r="G21" s="174">
        <v>98.1</v>
      </c>
      <c r="H21" s="174">
        <v>109.1</v>
      </c>
      <c r="I21" s="174">
        <v>103.4</v>
      </c>
      <c r="J21" s="174">
        <v>121.7</v>
      </c>
      <c r="K21" s="174">
        <v>100.9</v>
      </c>
      <c r="L21" s="175">
        <v>109.5</v>
      </c>
    </row>
    <row r="22" spans="1:12" ht="9.75" customHeight="1">
      <c r="A22" s="3"/>
      <c r="B22" s="173"/>
      <c r="C22" s="177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0.5" customHeight="1">
      <c r="A23" s="3"/>
      <c r="B23" s="173" t="str">
        <f>'業種分類２(生産原指数）'!B22</f>
        <v>平成19年</v>
      </c>
      <c r="C23" s="177">
        <v>1</v>
      </c>
      <c r="D23" s="174">
        <v>108.9</v>
      </c>
      <c r="E23" s="174">
        <v>101.9</v>
      </c>
      <c r="F23" s="174">
        <v>105.3</v>
      </c>
      <c r="G23" s="174">
        <v>93.2</v>
      </c>
      <c r="H23" s="174">
        <v>108.1</v>
      </c>
      <c r="I23" s="174">
        <v>100.7</v>
      </c>
      <c r="J23" s="174">
        <v>110.2</v>
      </c>
      <c r="K23" s="174">
        <v>99.3</v>
      </c>
      <c r="L23" s="175">
        <v>111.6</v>
      </c>
    </row>
    <row r="24" spans="1:12" ht="10.5" customHeight="1">
      <c r="A24" s="3"/>
      <c r="B24" s="173"/>
      <c r="C24" s="177">
        <v>2</v>
      </c>
      <c r="D24" s="174">
        <v>109.4</v>
      </c>
      <c r="E24" s="174">
        <v>100.8</v>
      </c>
      <c r="F24" s="174">
        <v>103.3</v>
      </c>
      <c r="G24" s="174">
        <v>97</v>
      </c>
      <c r="H24" s="174">
        <v>105</v>
      </c>
      <c r="I24" s="174">
        <v>98.2</v>
      </c>
      <c r="J24" s="174">
        <v>112.8</v>
      </c>
      <c r="K24" s="174">
        <v>96.4</v>
      </c>
      <c r="L24" s="175">
        <v>113.3</v>
      </c>
    </row>
    <row r="25" spans="1:12" ht="10.5" customHeight="1">
      <c r="A25" s="3"/>
      <c r="B25" s="173"/>
      <c r="C25" s="177">
        <v>3</v>
      </c>
      <c r="D25" s="174">
        <v>109.2</v>
      </c>
      <c r="E25" s="174">
        <v>100.2</v>
      </c>
      <c r="F25" s="174">
        <v>99.2</v>
      </c>
      <c r="G25" s="174">
        <v>96.2</v>
      </c>
      <c r="H25" s="174">
        <v>101</v>
      </c>
      <c r="I25" s="174">
        <v>101.2</v>
      </c>
      <c r="J25" s="174">
        <v>130.4</v>
      </c>
      <c r="K25" s="174">
        <v>99.6</v>
      </c>
      <c r="L25" s="175">
        <v>113.2</v>
      </c>
    </row>
    <row r="26" spans="1:12" ht="10.5" customHeight="1">
      <c r="A26" s="3"/>
      <c r="B26" s="173"/>
      <c r="C26" s="177">
        <v>4</v>
      </c>
      <c r="D26" s="217">
        <v>105.7</v>
      </c>
      <c r="E26" s="174">
        <v>99.4</v>
      </c>
      <c r="F26" s="174">
        <v>94.8</v>
      </c>
      <c r="G26" s="174">
        <v>91.2</v>
      </c>
      <c r="H26" s="174">
        <v>94.9</v>
      </c>
      <c r="I26" s="174">
        <v>102.8</v>
      </c>
      <c r="J26" s="174">
        <v>127.1</v>
      </c>
      <c r="K26" s="174">
        <v>99.3</v>
      </c>
      <c r="L26" s="175">
        <v>108.6</v>
      </c>
    </row>
    <row r="27" spans="1:12" ht="10.5" customHeight="1">
      <c r="A27" s="3"/>
      <c r="B27" s="173"/>
      <c r="C27" s="177">
        <v>5</v>
      </c>
      <c r="D27" s="217">
        <v>107.6</v>
      </c>
      <c r="E27" s="174">
        <v>105.8</v>
      </c>
      <c r="F27" s="174">
        <v>95</v>
      </c>
      <c r="G27" s="174">
        <v>93.1</v>
      </c>
      <c r="H27" s="174">
        <v>96.5</v>
      </c>
      <c r="I27" s="174">
        <v>109.7</v>
      </c>
      <c r="J27" s="174">
        <v>139.1</v>
      </c>
      <c r="K27" s="174">
        <v>104.3</v>
      </c>
      <c r="L27" s="175">
        <v>109.4</v>
      </c>
    </row>
    <row r="28" spans="1:12" ht="10.5" customHeight="1">
      <c r="A28" s="3"/>
      <c r="B28" s="173"/>
      <c r="C28" s="177">
        <v>6</v>
      </c>
      <c r="D28" s="217">
        <v>106.3</v>
      </c>
      <c r="E28" s="174">
        <v>106.8</v>
      </c>
      <c r="F28" s="174">
        <v>93.3</v>
      </c>
      <c r="G28" s="174">
        <v>88.8</v>
      </c>
      <c r="H28" s="174">
        <v>93.9</v>
      </c>
      <c r="I28" s="174">
        <v>117.9</v>
      </c>
      <c r="J28" s="174">
        <v>142</v>
      </c>
      <c r="K28" s="174">
        <v>114.2</v>
      </c>
      <c r="L28" s="175">
        <v>106.8</v>
      </c>
    </row>
    <row r="29" spans="1:12" ht="10.5" customHeight="1">
      <c r="A29" s="3"/>
      <c r="B29" s="173"/>
      <c r="C29" s="177">
        <v>7</v>
      </c>
      <c r="D29" s="217">
        <v>105.1</v>
      </c>
      <c r="E29" s="174">
        <v>101.5</v>
      </c>
      <c r="F29" s="174">
        <v>90.2</v>
      </c>
      <c r="G29" s="174">
        <v>96.5</v>
      </c>
      <c r="H29" s="174">
        <v>88.2</v>
      </c>
      <c r="I29" s="174">
        <v>108</v>
      </c>
      <c r="J29" s="174">
        <v>145.6</v>
      </c>
      <c r="K29" s="174">
        <v>102</v>
      </c>
      <c r="L29" s="175">
        <v>107</v>
      </c>
    </row>
    <row r="30" spans="1:12" ht="10.5" customHeight="1">
      <c r="A30" s="3"/>
      <c r="B30" s="173"/>
      <c r="C30" s="177">
        <v>8</v>
      </c>
      <c r="D30" s="217">
        <v>108.6</v>
      </c>
      <c r="E30" s="174">
        <v>95.5</v>
      </c>
      <c r="F30" s="174">
        <v>90.3</v>
      </c>
      <c r="G30" s="174">
        <v>96.3</v>
      </c>
      <c r="H30" s="174">
        <v>88.8</v>
      </c>
      <c r="I30" s="174">
        <v>98.9</v>
      </c>
      <c r="J30" s="174">
        <v>150.9</v>
      </c>
      <c r="K30" s="174">
        <v>89.3</v>
      </c>
      <c r="L30" s="175">
        <v>112.8</v>
      </c>
    </row>
    <row r="31" spans="1:12" ht="10.5" customHeight="1">
      <c r="A31" s="3"/>
      <c r="B31" s="173"/>
      <c r="C31" s="177">
        <v>9</v>
      </c>
      <c r="D31" s="217">
        <v>117</v>
      </c>
      <c r="E31" s="174">
        <v>100.1</v>
      </c>
      <c r="F31" s="174">
        <v>92.9</v>
      </c>
      <c r="G31" s="174">
        <v>95.1</v>
      </c>
      <c r="H31" s="174">
        <v>91</v>
      </c>
      <c r="I31" s="174">
        <v>105.7</v>
      </c>
      <c r="J31" s="174">
        <v>166.8</v>
      </c>
      <c r="K31" s="174">
        <v>96.6</v>
      </c>
      <c r="L31" s="175">
        <v>126.4</v>
      </c>
    </row>
    <row r="32" spans="1:12" ht="10.5" customHeight="1">
      <c r="A32" s="3"/>
      <c r="B32" s="173"/>
      <c r="C32" s="177">
        <v>10</v>
      </c>
      <c r="D32" s="217">
        <v>111.1</v>
      </c>
      <c r="E32" s="174">
        <v>103.1</v>
      </c>
      <c r="F32" s="174">
        <v>91.2</v>
      </c>
      <c r="G32" s="174">
        <v>96.5</v>
      </c>
      <c r="H32" s="174">
        <v>90.1</v>
      </c>
      <c r="I32" s="174">
        <v>110.7</v>
      </c>
      <c r="J32" s="174">
        <v>157</v>
      </c>
      <c r="K32" s="174">
        <v>101.9</v>
      </c>
      <c r="L32" s="175">
        <v>115.3</v>
      </c>
    </row>
    <row r="33" spans="1:12" ht="10.5" customHeight="1">
      <c r="A33" s="3"/>
      <c r="B33" s="173"/>
      <c r="C33" s="177">
        <v>11</v>
      </c>
      <c r="D33" s="217">
        <v>112.2</v>
      </c>
      <c r="E33" s="174">
        <v>102.2</v>
      </c>
      <c r="F33" s="174">
        <v>92.5</v>
      </c>
      <c r="G33" s="174">
        <v>110.3</v>
      </c>
      <c r="H33" s="174">
        <v>88.7</v>
      </c>
      <c r="I33" s="174">
        <v>107.6</v>
      </c>
      <c r="J33" s="174">
        <v>164.9</v>
      </c>
      <c r="K33" s="174">
        <v>97.7</v>
      </c>
      <c r="L33" s="175">
        <v>117.3</v>
      </c>
    </row>
    <row r="34" spans="1:12" s="84" customFormat="1" ht="10.5" customHeight="1">
      <c r="A34" s="81"/>
      <c r="B34" s="173"/>
      <c r="C34" s="177">
        <v>12</v>
      </c>
      <c r="D34" s="217">
        <v>111</v>
      </c>
      <c r="E34" s="174">
        <v>105.9</v>
      </c>
      <c r="F34" s="174">
        <v>96.8</v>
      </c>
      <c r="G34" s="174">
        <v>116.1</v>
      </c>
      <c r="H34" s="174">
        <v>92.6</v>
      </c>
      <c r="I34" s="174">
        <v>111.4</v>
      </c>
      <c r="J34" s="174">
        <v>179.9</v>
      </c>
      <c r="K34" s="174">
        <v>102.3</v>
      </c>
      <c r="L34" s="175">
        <v>112.1</v>
      </c>
    </row>
    <row r="35" spans="1:12" ht="9.75" customHeight="1">
      <c r="A35" s="3"/>
      <c r="B35" s="173"/>
      <c r="C35" s="177"/>
      <c r="D35" s="174"/>
      <c r="E35" s="174"/>
      <c r="F35" s="174"/>
      <c r="G35" s="174"/>
      <c r="H35" s="174"/>
      <c r="I35" s="174"/>
      <c r="J35" s="174"/>
      <c r="K35" s="174"/>
      <c r="L35" s="175"/>
    </row>
    <row r="36" spans="1:12" ht="10.5" customHeight="1">
      <c r="A36" s="3"/>
      <c r="B36" s="173" t="str">
        <f>'業種分類２(生産原指数）'!B35</f>
        <v>平成20年</v>
      </c>
      <c r="C36" s="177">
        <v>1</v>
      </c>
      <c r="D36" s="174">
        <v>107.8</v>
      </c>
      <c r="E36" s="174">
        <v>104.1</v>
      </c>
      <c r="F36" s="174">
        <v>92.3</v>
      </c>
      <c r="G36" s="174">
        <v>95.2</v>
      </c>
      <c r="H36" s="174">
        <v>91.1</v>
      </c>
      <c r="I36" s="174">
        <v>116.1</v>
      </c>
      <c r="J36" s="174">
        <v>213.7</v>
      </c>
      <c r="K36" s="174">
        <v>102.1</v>
      </c>
      <c r="L36" s="175">
        <v>108.7</v>
      </c>
    </row>
    <row r="37" spans="1:12" ht="10.5" customHeight="1">
      <c r="A37" s="3"/>
      <c r="B37" s="173"/>
      <c r="C37" s="177">
        <v>2</v>
      </c>
      <c r="D37" s="174">
        <v>106.6</v>
      </c>
      <c r="E37" s="174">
        <v>103.7</v>
      </c>
      <c r="F37" s="174">
        <v>93.8</v>
      </c>
      <c r="G37" s="174">
        <v>103.3</v>
      </c>
      <c r="H37" s="174">
        <v>91.5</v>
      </c>
      <c r="I37" s="174">
        <v>110</v>
      </c>
      <c r="J37" s="174">
        <v>160.4</v>
      </c>
      <c r="K37" s="174">
        <v>102.1</v>
      </c>
      <c r="L37" s="175">
        <v>108.1</v>
      </c>
    </row>
    <row r="38" spans="1:12" ht="10.5" customHeight="1">
      <c r="A38" s="3"/>
      <c r="B38" s="173"/>
      <c r="C38" s="177">
        <v>3</v>
      </c>
      <c r="D38" s="174">
        <v>105.4</v>
      </c>
      <c r="E38" s="174">
        <v>100.3</v>
      </c>
      <c r="F38" s="174">
        <v>95.6</v>
      </c>
      <c r="G38" s="174">
        <v>98.8</v>
      </c>
      <c r="H38" s="174">
        <v>94.9</v>
      </c>
      <c r="I38" s="174">
        <v>101.6</v>
      </c>
      <c r="J38" s="174">
        <v>142.7</v>
      </c>
      <c r="K38" s="174">
        <v>98.8</v>
      </c>
      <c r="L38" s="175">
        <v>108</v>
      </c>
    </row>
    <row r="39" spans="1:12" ht="10.5" customHeight="1">
      <c r="A39" s="3"/>
      <c r="B39" s="173"/>
      <c r="C39" s="177">
        <v>4</v>
      </c>
      <c r="D39" s="217">
        <v>103.5</v>
      </c>
      <c r="E39" s="174">
        <v>103</v>
      </c>
      <c r="F39" s="174">
        <v>96.7</v>
      </c>
      <c r="G39" s="174">
        <v>97.8</v>
      </c>
      <c r="H39" s="174">
        <v>94.2</v>
      </c>
      <c r="I39" s="174">
        <v>107</v>
      </c>
      <c r="J39" s="174">
        <v>148.6</v>
      </c>
      <c r="K39" s="174">
        <v>100.7</v>
      </c>
      <c r="L39" s="175">
        <v>103.4</v>
      </c>
    </row>
    <row r="40" spans="1:12" ht="10.5" customHeight="1">
      <c r="A40" s="3"/>
      <c r="B40" s="173"/>
      <c r="C40" s="177">
        <v>5</v>
      </c>
      <c r="D40" s="217">
        <v>104.9</v>
      </c>
      <c r="E40" s="174">
        <v>102.9</v>
      </c>
      <c r="F40" s="174">
        <v>93.5</v>
      </c>
      <c r="G40" s="174">
        <v>108.8</v>
      </c>
      <c r="H40" s="174">
        <v>89.5</v>
      </c>
      <c r="I40" s="174">
        <v>108.2</v>
      </c>
      <c r="J40" s="174">
        <v>171.7</v>
      </c>
      <c r="K40" s="174">
        <v>97.9</v>
      </c>
      <c r="L40" s="175">
        <v>105.8</v>
      </c>
    </row>
    <row r="41" spans="1:12" ht="10.5" customHeight="1">
      <c r="A41" s="3"/>
      <c r="B41" s="173"/>
      <c r="C41" s="177">
        <v>6</v>
      </c>
      <c r="D41" s="217">
        <v>104.9</v>
      </c>
      <c r="E41" s="174">
        <v>100.5</v>
      </c>
      <c r="F41" s="174">
        <v>92.2</v>
      </c>
      <c r="G41" s="174">
        <v>106.6</v>
      </c>
      <c r="H41" s="174">
        <v>87.1</v>
      </c>
      <c r="I41" s="174">
        <v>110.5</v>
      </c>
      <c r="J41" s="174">
        <v>175.8</v>
      </c>
      <c r="K41" s="174">
        <v>101</v>
      </c>
      <c r="L41" s="175">
        <v>107.1</v>
      </c>
    </row>
    <row r="42" spans="1:12" ht="10.5" customHeight="1">
      <c r="A42" s="3"/>
      <c r="B42" s="173"/>
      <c r="C42" s="177">
        <v>7</v>
      </c>
      <c r="D42" s="217">
        <v>106.2</v>
      </c>
      <c r="E42" s="174">
        <v>102</v>
      </c>
      <c r="F42" s="174">
        <v>91.8</v>
      </c>
      <c r="G42" s="174">
        <v>98.2</v>
      </c>
      <c r="H42" s="174">
        <v>90.9</v>
      </c>
      <c r="I42" s="174">
        <v>108.1</v>
      </c>
      <c r="J42" s="174">
        <v>151.9</v>
      </c>
      <c r="K42" s="174">
        <v>101.6</v>
      </c>
      <c r="L42" s="175">
        <v>108.8</v>
      </c>
    </row>
    <row r="43" spans="1:12" ht="10.5" customHeight="1">
      <c r="A43" s="3"/>
      <c r="B43" s="173"/>
      <c r="C43" s="177">
        <v>8</v>
      </c>
      <c r="D43" s="217">
        <v>103.3</v>
      </c>
      <c r="E43" s="174">
        <v>102.4</v>
      </c>
      <c r="F43" s="174">
        <v>92.9</v>
      </c>
      <c r="G43" s="174">
        <v>110</v>
      </c>
      <c r="H43" s="174">
        <v>88.1</v>
      </c>
      <c r="I43" s="174">
        <v>108</v>
      </c>
      <c r="J43" s="174">
        <v>132.4</v>
      </c>
      <c r="K43" s="174">
        <v>103.3</v>
      </c>
      <c r="L43" s="175">
        <v>101.7</v>
      </c>
    </row>
    <row r="44" spans="1:12" ht="10.5" customHeight="1">
      <c r="A44" s="3"/>
      <c r="B44" s="173"/>
      <c r="C44" s="177">
        <v>9</v>
      </c>
      <c r="D44" s="217">
        <v>101.7</v>
      </c>
      <c r="E44" s="174">
        <v>101.9</v>
      </c>
      <c r="F44" s="174">
        <v>88.9</v>
      </c>
      <c r="G44" s="174">
        <v>102.4</v>
      </c>
      <c r="H44" s="174">
        <v>84.5</v>
      </c>
      <c r="I44" s="174">
        <v>109.7</v>
      </c>
      <c r="J44" s="174">
        <v>150.5</v>
      </c>
      <c r="K44" s="174">
        <v>103.2</v>
      </c>
      <c r="L44" s="175">
        <v>101.9</v>
      </c>
    </row>
    <row r="45" spans="1:12" ht="10.5" customHeight="1">
      <c r="A45" s="3"/>
      <c r="B45" s="173"/>
      <c r="C45" s="177">
        <v>10</v>
      </c>
      <c r="D45" s="217">
        <v>103</v>
      </c>
      <c r="E45" s="174">
        <v>106.4</v>
      </c>
      <c r="F45" s="174">
        <v>90.8</v>
      </c>
      <c r="G45" s="174">
        <v>107.4</v>
      </c>
      <c r="H45" s="174">
        <v>86.8</v>
      </c>
      <c r="I45" s="174">
        <v>116.2</v>
      </c>
      <c r="J45" s="174">
        <v>158.5</v>
      </c>
      <c r="K45" s="174">
        <v>106.9</v>
      </c>
      <c r="L45" s="175">
        <v>102.4</v>
      </c>
    </row>
    <row r="46" spans="1:12" ht="10.5" customHeight="1">
      <c r="A46" s="3"/>
      <c r="B46" s="173"/>
      <c r="C46" s="177">
        <v>11</v>
      </c>
      <c r="D46" s="217">
        <v>93.9</v>
      </c>
      <c r="E46" s="174">
        <v>94.2</v>
      </c>
      <c r="F46" s="174">
        <v>89.9</v>
      </c>
      <c r="G46" s="174">
        <v>99</v>
      </c>
      <c r="H46" s="174">
        <v>88</v>
      </c>
      <c r="I46" s="174">
        <v>97.3</v>
      </c>
      <c r="J46" s="174">
        <v>100.7</v>
      </c>
      <c r="K46" s="174">
        <v>97.6</v>
      </c>
      <c r="L46" s="175">
        <v>93.5</v>
      </c>
    </row>
    <row r="47" spans="1:12" ht="10.5" customHeight="1">
      <c r="A47" s="3"/>
      <c r="B47" s="173"/>
      <c r="C47" s="177">
        <v>12</v>
      </c>
      <c r="D47" s="217">
        <v>86</v>
      </c>
      <c r="E47" s="174">
        <v>90.9</v>
      </c>
      <c r="F47" s="174">
        <v>90.6</v>
      </c>
      <c r="G47" s="174">
        <v>101.8</v>
      </c>
      <c r="H47" s="174">
        <v>88.1</v>
      </c>
      <c r="I47" s="174">
        <v>91.2</v>
      </c>
      <c r="J47" s="174">
        <v>56.1</v>
      </c>
      <c r="K47" s="174">
        <v>96</v>
      </c>
      <c r="L47" s="175">
        <v>83.3</v>
      </c>
    </row>
    <row r="48" spans="1:12" ht="9.75" customHeight="1">
      <c r="A48" s="3"/>
      <c r="B48" s="173"/>
      <c r="C48" s="177"/>
      <c r="D48" s="217"/>
      <c r="E48" s="174"/>
      <c r="F48" s="174"/>
      <c r="G48" s="174"/>
      <c r="H48" s="174"/>
      <c r="I48" s="174"/>
      <c r="J48" s="174"/>
      <c r="K48" s="174"/>
      <c r="L48" s="175"/>
    </row>
    <row r="49" spans="1:12" ht="10.5" customHeight="1">
      <c r="A49" s="3"/>
      <c r="B49" s="173" t="str">
        <f>'業種分類２(生産原指数）'!B48</f>
        <v>平成21年</v>
      </c>
      <c r="C49" s="177">
        <v>1</v>
      </c>
      <c r="D49" s="174">
        <v>81.9</v>
      </c>
      <c r="E49" s="174">
        <v>97.1</v>
      </c>
      <c r="F49" s="174">
        <v>83.9</v>
      </c>
      <c r="G49" s="174">
        <v>90.3</v>
      </c>
      <c r="H49" s="174">
        <v>82</v>
      </c>
      <c r="I49" s="174">
        <v>108.5</v>
      </c>
      <c r="J49" s="174">
        <v>141</v>
      </c>
      <c r="K49" s="174">
        <v>103.4</v>
      </c>
      <c r="L49" s="175">
        <v>75.4</v>
      </c>
    </row>
    <row r="50" spans="1:12" ht="10.5" customHeight="1">
      <c r="A50" s="3"/>
      <c r="B50" s="173"/>
      <c r="C50" s="177">
        <v>2</v>
      </c>
      <c r="D50" s="174">
        <v>77.5</v>
      </c>
      <c r="E50" s="174">
        <v>97</v>
      </c>
      <c r="F50" s="174">
        <v>80.7</v>
      </c>
      <c r="G50" s="174">
        <v>81.6</v>
      </c>
      <c r="H50" s="174">
        <v>79.7</v>
      </c>
      <c r="I50" s="174">
        <v>108.9</v>
      </c>
      <c r="J50" s="174">
        <v>174.7</v>
      </c>
      <c r="K50" s="174">
        <v>100</v>
      </c>
      <c r="L50" s="175">
        <v>68.7</v>
      </c>
    </row>
    <row r="51" spans="1:12" ht="10.5" customHeight="1">
      <c r="A51" s="3"/>
      <c r="B51" s="173"/>
      <c r="C51" s="177">
        <v>3</v>
      </c>
      <c r="D51" s="174">
        <v>80.2</v>
      </c>
      <c r="E51" s="174">
        <v>99.4</v>
      </c>
      <c r="F51" s="174">
        <v>80.6</v>
      </c>
      <c r="G51" s="174">
        <v>80</v>
      </c>
      <c r="H51" s="174">
        <v>80.5</v>
      </c>
      <c r="I51" s="174">
        <v>111.2</v>
      </c>
      <c r="J51" s="174">
        <v>164.2</v>
      </c>
      <c r="K51" s="174">
        <v>104.2</v>
      </c>
      <c r="L51" s="175">
        <v>70.7</v>
      </c>
    </row>
    <row r="52" spans="1:12" ht="10.5" customHeight="1">
      <c r="A52" s="3"/>
      <c r="B52" s="173"/>
      <c r="C52" s="177">
        <v>4</v>
      </c>
      <c r="D52" s="174">
        <v>84.9</v>
      </c>
      <c r="E52" s="174">
        <v>102.7</v>
      </c>
      <c r="F52" s="174">
        <v>82.3</v>
      </c>
      <c r="G52" s="174">
        <v>89.6</v>
      </c>
      <c r="H52" s="174">
        <v>80.1</v>
      </c>
      <c r="I52" s="174">
        <v>114</v>
      </c>
      <c r="J52" s="174">
        <v>170.9</v>
      </c>
      <c r="K52" s="174">
        <v>105.3</v>
      </c>
      <c r="L52" s="175">
        <v>76.9</v>
      </c>
    </row>
    <row r="53" spans="1:12" ht="10.5" customHeight="1">
      <c r="A53" s="3"/>
      <c r="B53" s="173"/>
      <c r="C53" s="177">
        <v>5</v>
      </c>
      <c r="D53" s="174">
        <v>85.7</v>
      </c>
      <c r="E53" s="174">
        <v>95.2</v>
      </c>
      <c r="F53" s="174">
        <v>73</v>
      </c>
      <c r="G53" s="174">
        <v>66.7</v>
      </c>
      <c r="H53" s="174">
        <v>75.1</v>
      </c>
      <c r="I53" s="174">
        <v>109.5</v>
      </c>
      <c r="J53" s="174">
        <v>160.7</v>
      </c>
      <c r="K53" s="174">
        <v>101.6</v>
      </c>
      <c r="L53" s="175">
        <v>81</v>
      </c>
    </row>
    <row r="54" spans="1:12" ht="10.5" customHeight="1">
      <c r="A54" s="3"/>
      <c r="B54" s="173"/>
      <c r="C54" s="177">
        <v>6</v>
      </c>
      <c r="D54" s="174">
        <v>84.7</v>
      </c>
      <c r="E54" s="174">
        <v>91.5</v>
      </c>
      <c r="F54" s="174">
        <v>72.8</v>
      </c>
      <c r="G54" s="174">
        <v>68.6</v>
      </c>
      <c r="H54" s="174">
        <v>73.5</v>
      </c>
      <c r="I54" s="174">
        <v>107.4</v>
      </c>
      <c r="J54" s="174">
        <v>137.3</v>
      </c>
      <c r="K54" s="174">
        <v>103.3</v>
      </c>
      <c r="L54" s="175">
        <v>81.3</v>
      </c>
    </row>
    <row r="55" spans="1:12" ht="10.5" customHeight="1">
      <c r="A55" s="3"/>
      <c r="B55" s="173"/>
      <c r="C55" s="177">
        <v>7</v>
      </c>
      <c r="D55" s="174">
        <v>87.6</v>
      </c>
      <c r="E55" s="174">
        <v>96.2</v>
      </c>
      <c r="F55" s="174">
        <v>79</v>
      </c>
      <c r="G55" s="174">
        <v>75.2</v>
      </c>
      <c r="H55" s="174">
        <v>78.9</v>
      </c>
      <c r="I55" s="174">
        <v>108.1</v>
      </c>
      <c r="J55" s="174">
        <v>145.4</v>
      </c>
      <c r="K55" s="174">
        <v>102.2</v>
      </c>
      <c r="L55" s="175">
        <v>84.7</v>
      </c>
    </row>
    <row r="56" spans="1:12" ht="10.5" customHeight="1">
      <c r="A56" s="3"/>
      <c r="B56" s="173"/>
      <c r="C56" s="177">
        <v>8</v>
      </c>
      <c r="D56" s="174">
        <v>90</v>
      </c>
      <c r="E56" s="174">
        <v>95.1</v>
      </c>
      <c r="F56" s="174">
        <v>79</v>
      </c>
      <c r="G56" s="174">
        <v>72.9</v>
      </c>
      <c r="H56" s="174">
        <v>82.2</v>
      </c>
      <c r="I56" s="174">
        <v>105.8</v>
      </c>
      <c r="J56" s="174">
        <v>135.6</v>
      </c>
      <c r="K56" s="174">
        <v>100.4</v>
      </c>
      <c r="L56" s="175">
        <v>87.1</v>
      </c>
    </row>
    <row r="57" spans="1:12" ht="10.5" customHeight="1">
      <c r="A57" s="3"/>
      <c r="B57" s="173"/>
      <c r="C57" s="177">
        <v>9</v>
      </c>
      <c r="D57" s="174">
        <v>90.2</v>
      </c>
      <c r="E57" s="174">
        <v>96</v>
      </c>
      <c r="F57" s="174">
        <v>78.7</v>
      </c>
      <c r="G57" s="174">
        <v>71.9</v>
      </c>
      <c r="H57" s="174">
        <v>80.6</v>
      </c>
      <c r="I57" s="174">
        <v>107.2</v>
      </c>
      <c r="J57" s="174">
        <v>146.6</v>
      </c>
      <c r="K57" s="174">
        <v>100.8</v>
      </c>
      <c r="L57" s="175">
        <v>87.6</v>
      </c>
    </row>
    <row r="58" spans="1:12" ht="10.5" customHeight="1">
      <c r="A58" s="3"/>
      <c r="B58" s="173"/>
      <c r="C58" s="177">
        <v>10</v>
      </c>
      <c r="D58" s="174">
        <v>93</v>
      </c>
      <c r="E58" s="174">
        <v>95</v>
      </c>
      <c r="F58" s="174">
        <v>75.9</v>
      </c>
      <c r="G58" s="174">
        <v>77.1</v>
      </c>
      <c r="H58" s="174">
        <v>75.7</v>
      </c>
      <c r="I58" s="174">
        <v>106.9</v>
      </c>
      <c r="J58" s="174">
        <v>141.9</v>
      </c>
      <c r="K58" s="174">
        <v>100.8</v>
      </c>
      <c r="L58" s="175">
        <v>91.5</v>
      </c>
    </row>
    <row r="59" spans="1:12" ht="10.5" customHeight="1">
      <c r="A59" s="3"/>
      <c r="B59" s="173"/>
      <c r="C59" s="177">
        <v>11</v>
      </c>
      <c r="D59" s="174">
        <v>92</v>
      </c>
      <c r="E59" s="174">
        <v>93.3</v>
      </c>
      <c r="F59" s="174">
        <v>73.8</v>
      </c>
      <c r="G59" s="174">
        <v>70.5</v>
      </c>
      <c r="H59" s="174">
        <v>74.8</v>
      </c>
      <c r="I59" s="174">
        <v>104.4</v>
      </c>
      <c r="J59" s="174">
        <v>139.6</v>
      </c>
      <c r="K59" s="174">
        <v>100</v>
      </c>
      <c r="L59" s="175">
        <v>91.3</v>
      </c>
    </row>
    <row r="60" spans="1:12" ht="10.5" customHeight="1">
      <c r="A60" s="3"/>
      <c r="B60" s="173"/>
      <c r="C60" s="177">
        <v>12</v>
      </c>
      <c r="D60" s="174">
        <v>92.4</v>
      </c>
      <c r="E60" s="174">
        <v>92.1</v>
      </c>
      <c r="F60" s="174">
        <v>74.3</v>
      </c>
      <c r="G60" s="174">
        <v>74.3</v>
      </c>
      <c r="H60" s="174">
        <v>75.2</v>
      </c>
      <c r="I60" s="174">
        <v>101.4</v>
      </c>
      <c r="J60" s="174">
        <v>108.3</v>
      </c>
      <c r="K60" s="174">
        <v>99.6</v>
      </c>
      <c r="L60" s="175">
        <v>92</v>
      </c>
    </row>
    <row r="61" spans="1:12" ht="9.75" customHeight="1">
      <c r="A61" s="3"/>
      <c r="B61" s="173"/>
      <c r="C61" s="177"/>
      <c r="D61" s="217"/>
      <c r="E61" s="174"/>
      <c r="F61" s="174"/>
      <c r="G61" s="174"/>
      <c r="H61" s="174"/>
      <c r="I61" s="174"/>
      <c r="J61" s="174"/>
      <c r="K61" s="174"/>
      <c r="L61" s="175"/>
    </row>
    <row r="62" spans="1:12" ht="10.5" customHeight="1">
      <c r="A62" s="3"/>
      <c r="B62" s="173" t="str">
        <f>'業種分類２(生産原指数）'!B61</f>
        <v>平成22年</v>
      </c>
      <c r="C62" s="177">
        <v>1</v>
      </c>
      <c r="D62" s="174">
        <v>102.4</v>
      </c>
      <c r="E62" s="174">
        <v>99.1</v>
      </c>
      <c r="F62" s="174">
        <v>83</v>
      </c>
      <c r="G62" s="174">
        <v>80</v>
      </c>
      <c r="H62" s="174">
        <v>83.2</v>
      </c>
      <c r="I62" s="174">
        <v>111.2</v>
      </c>
      <c r="J62" s="174">
        <v>180</v>
      </c>
      <c r="K62" s="174">
        <v>101.1</v>
      </c>
      <c r="L62" s="175">
        <v>103</v>
      </c>
    </row>
    <row r="63" spans="1:12" ht="10.5" customHeight="1">
      <c r="A63" s="3"/>
      <c r="B63" s="173"/>
      <c r="C63" s="177">
        <v>2</v>
      </c>
      <c r="D63" s="174">
        <v>99</v>
      </c>
      <c r="E63" s="174">
        <v>92.5</v>
      </c>
      <c r="F63" s="174">
        <v>80.5</v>
      </c>
      <c r="G63" s="174">
        <v>80.5</v>
      </c>
      <c r="H63" s="174">
        <v>79.7</v>
      </c>
      <c r="I63" s="174">
        <v>100.8</v>
      </c>
      <c r="J63" s="174">
        <v>133.6</v>
      </c>
      <c r="K63" s="174">
        <v>97.8</v>
      </c>
      <c r="L63" s="175">
        <v>102.8</v>
      </c>
    </row>
    <row r="64" spans="1:12" ht="10.5" customHeight="1">
      <c r="A64" s="3"/>
      <c r="B64" s="173"/>
      <c r="C64" s="177">
        <v>3</v>
      </c>
      <c r="D64" s="174">
        <v>100.6</v>
      </c>
      <c r="E64" s="174">
        <v>97.3</v>
      </c>
      <c r="F64" s="174">
        <v>78.1</v>
      </c>
      <c r="G64" s="174">
        <v>74.8</v>
      </c>
      <c r="H64" s="174">
        <v>78</v>
      </c>
      <c r="I64" s="174">
        <v>111.5</v>
      </c>
      <c r="J64" s="174">
        <v>162.7</v>
      </c>
      <c r="K64" s="174">
        <v>104.8</v>
      </c>
      <c r="L64" s="175">
        <v>101.9</v>
      </c>
    </row>
    <row r="65" spans="1:12" ht="10.5" customHeight="1">
      <c r="A65" s="3"/>
      <c r="B65" s="173"/>
      <c r="C65" s="177">
        <v>4</v>
      </c>
      <c r="D65" s="174">
        <v>101.1</v>
      </c>
      <c r="E65" s="174">
        <v>96.1</v>
      </c>
      <c r="F65" s="174">
        <v>81.3</v>
      </c>
      <c r="G65" s="174">
        <v>87.8</v>
      </c>
      <c r="H65" s="174">
        <v>77.8</v>
      </c>
      <c r="I65" s="174">
        <v>105.4</v>
      </c>
      <c r="J65" s="174">
        <v>145.3</v>
      </c>
      <c r="K65" s="174">
        <v>99</v>
      </c>
      <c r="L65" s="175">
        <v>103.5</v>
      </c>
    </row>
    <row r="66" spans="1:12" ht="10.5" customHeight="1">
      <c r="A66" s="3"/>
      <c r="B66" s="173"/>
      <c r="C66" s="177">
        <v>5</v>
      </c>
      <c r="D66" s="174">
        <v>104</v>
      </c>
      <c r="E66" s="174">
        <v>95.5</v>
      </c>
      <c r="F66" s="174">
        <v>82.1</v>
      </c>
      <c r="G66" s="174">
        <v>100</v>
      </c>
      <c r="H66" s="174">
        <v>77.8</v>
      </c>
      <c r="I66" s="174">
        <v>104.3</v>
      </c>
      <c r="J66" s="174">
        <v>155.8</v>
      </c>
      <c r="K66" s="174">
        <v>96.3</v>
      </c>
      <c r="L66" s="175">
        <v>108.5</v>
      </c>
    </row>
    <row r="67" spans="1:12" ht="10.5" customHeight="1">
      <c r="A67" s="3"/>
      <c r="B67" s="173"/>
      <c r="C67" s="177">
        <v>6</v>
      </c>
      <c r="D67" s="174">
        <v>102.8</v>
      </c>
      <c r="E67" s="174">
        <v>94.9</v>
      </c>
      <c r="F67" s="174">
        <v>74.9</v>
      </c>
      <c r="G67" s="174">
        <v>86</v>
      </c>
      <c r="H67" s="174">
        <v>74.7</v>
      </c>
      <c r="I67" s="174">
        <v>107.4</v>
      </c>
      <c r="J67" s="174">
        <v>161.6</v>
      </c>
      <c r="K67" s="174">
        <v>99.3</v>
      </c>
      <c r="L67" s="175">
        <v>106.7</v>
      </c>
    </row>
    <row r="68" spans="1:12" ht="10.5" customHeight="1">
      <c r="A68" s="3"/>
      <c r="B68" s="173"/>
      <c r="C68" s="177">
        <v>7</v>
      </c>
      <c r="D68" s="174">
        <v>97.8</v>
      </c>
      <c r="E68" s="174">
        <v>93.2</v>
      </c>
      <c r="F68" s="174">
        <v>79.6</v>
      </c>
      <c r="G68" s="174">
        <v>88.6</v>
      </c>
      <c r="H68" s="174">
        <v>76.8</v>
      </c>
      <c r="I68" s="174">
        <v>102.6</v>
      </c>
      <c r="J68" s="174">
        <v>167.2</v>
      </c>
      <c r="K68" s="174">
        <v>91.1</v>
      </c>
      <c r="L68" s="175">
        <v>100.9</v>
      </c>
    </row>
    <row r="69" spans="1:12" ht="10.5" customHeight="1">
      <c r="A69" s="3"/>
      <c r="B69" s="173"/>
      <c r="C69" s="177">
        <v>8</v>
      </c>
      <c r="D69" s="174">
        <v>103.8</v>
      </c>
      <c r="E69" s="174">
        <v>96.9</v>
      </c>
      <c r="F69" s="174">
        <v>81.4</v>
      </c>
      <c r="G69" s="174">
        <v>86.9</v>
      </c>
      <c r="H69" s="174">
        <v>79.4</v>
      </c>
      <c r="I69" s="174">
        <v>108</v>
      </c>
      <c r="J69" s="174">
        <v>183</v>
      </c>
      <c r="K69" s="174">
        <v>97.4</v>
      </c>
      <c r="L69" s="175">
        <v>106.3</v>
      </c>
    </row>
    <row r="70" spans="1:12" ht="10.5" customHeight="1">
      <c r="A70" s="3"/>
      <c r="B70" s="173"/>
      <c r="C70" s="177">
        <v>9</v>
      </c>
      <c r="D70" s="174">
        <v>94.4</v>
      </c>
      <c r="E70" s="174">
        <v>94.2</v>
      </c>
      <c r="F70" s="174">
        <v>80.2</v>
      </c>
      <c r="G70" s="174">
        <v>83.1</v>
      </c>
      <c r="H70" s="174">
        <v>78.3</v>
      </c>
      <c r="I70" s="174">
        <v>103.7</v>
      </c>
      <c r="J70" s="174">
        <v>151.1</v>
      </c>
      <c r="K70" s="174">
        <v>96.1</v>
      </c>
      <c r="L70" s="175">
        <v>94.8</v>
      </c>
    </row>
    <row r="71" spans="1:12" ht="10.5" customHeight="1">
      <c r="A71" s="3"/>
      <c r="B71" s="173"/>
      <c r="C71" s="177">
        <v>10</v>
      </c>
      <c r="D71" s="174">
        <v>96.3</v>
      </c>
      <c r="E71" s="174">
        <v>97.4</v>
      </c>
      <c r="F71" s="174">
        <v>78.9</v>
      </c>
      <c r="G71" s="174">
        <v>85.5</v>
      </c>
      <c r="H71" s="174">
        <v>76.7</v>
      </c>
      <c r="I71" s="174">
        <v>109.3</v>
      </c>
      <c r="J71" s="174">
        <v>153.8</v>
      </c>
      <c r="K71" s="174">
        <v>103.5</v>
      </c>
      <c r="L71" s="175">
        <v>95.2</v>
      </c>
    </row>
    <row r="72" spans="1:12" ht="10.5" customHeight="1">
      <c r="A72" s="3"/>
      <c r="B72" s="173"/>
      <c r="C72" s="177">
        <v>11</v>
      </c>
      <c r="D72" s="174">
        <v>96.3</v>
      </c>
      <c r="E72" s="174">
        <v>94.9</v>
      </c>
      <c r="F72" s="174">
        <v>78.3</v>
      </c>
      <c r="G72" s="174">
        <v>88.1</v>
      </c>
      <c r="H72" s="174">
        <v>75.9</v>
      </c>
      <c r="I72" s="174">
        <v>105.3</v>
      </c>
      <c r="J72" s="174">
        <v>158.2</v>
      </c>
      <c r="K72" s="174">
        <v>97.7</v>
      </c>
      <c r="L72" s="175">
        <v>97.2</v>
      </c>
    </row>
    <row r="73" spans="1:12" ht="10.5" customHeight="1">
      <c r="A73" s="3"/>
      <c r="B73" s="173"/>
      <c r="C73" s="177">
        <v>12</v>
      </c>
      <c r="D73" s="174">
        <v>95.7</v>
      </c>
      <c r="E73" s="174">
        <v>96.9</v>
      </c>
      <c r="F73" s="174">
        <v>75.8</v>
      </c>
      <c r="G73" s="174">
        <v>83.3</v>
      </c>
      <c r="H73" s="174">
        <v>73.2</v>
      </c>
      <c r="I73" s="174">
        <v>109.4</v>
      </c>
      <c r="J73" s="174">
        <v>170.9</v>
      </c>
      <c r="K73" s="174">
        <v>100.1</v>
      </c>
      <c r="L73" s="175">
        <v>94.9</v>
      </c>
    </row>
    <row r="74" spans="1:12" ht="9.75" customHeight="1">
      <c r="A74" s="3"/>
      <c r="B74" s="173"/>
      <c r="C74" s="177"/>
      <c r="D74" s="174"/>
      <c r="E74" s="174"/>
      <c r="F74" s="174"/>
      <c r="G74" s="174"/>
      <c r="H74" s="174"/>
      <c r="I74" s="174"/>
      <c r="J74" s="174"/>
      <c r="K74" s="174"/>
      <c r="L74" s="175"/>
    </row>
    <row r="75" spans="1:12" ht="10.5" customHeight="1">
      <c r="A75" s="3"/>
      <c r="B75" s="173" t="str">
        <f>'業種分類２(生産原指数）'!B74</f>
        <v>平成23年</v>
      </c>
      <c r="C75" s="177">
        <v>1</v>
      </c>
      <c r="D75" s="174">
        <v>95.4</v>
      </c>
      <c r="E75" s="174">
        <v>94.3</v>
      </c>
      <c r="F75" s="174">
        <v>79.5</v>
      </c>
      <c r="G75" s="174">
        <v>86.8</v>
      </c>
      <c r="H75" s="174">
        <v>77.6</v>
      </c>
      <c r="I75" s="174">
        <v>104.8</v>
      </c>
      <c r="J75" s="174">
        <v>157.4</v>
      </c>
      <c r="K75" s="174">
        <v>97.2</v>
      </c>
      <c r="L75" s="175">
        <v>94.7</v>
      </c>
    </row>
    <row r="76" spans="1:12" ht="10.5" customHeight="1">
      <c r="A76" s="3"/>
      <c r="B76" s="173"/>
      <c r="C76" s="177">
        <v>2</v>
      </c>
      <c r="D76" s="174">
        <v>99.9</v>
      </c>
      <c r="E76" s="174">
        <v>101.6</v>
      </c>
      <c r="F76" s="174">
        <v>77.9</v>
      </c>
      <c r="G76" s="174">
        <v>78</v>
      </c>
      <c r="H76" s="174">
        <v>77.3</v>
      </c>
      <c r="I76" s="174">
        <v>118.5</v>
      </c>
      <c r="J76" s="174">
        <v>218.6</v>
      </c>
      <c r="K76" s="174">
        <v>107.1</v>
      </c>
      <c r="L76" s="175">
        <v>99.8</v>
      </c>
    </row>
    <row r="77" spans="1:12" ht="10.5" customHeight="1">
      <c r="A77" s="3"/>
      <c r="B77" s="173"/>
      <c r="C77" s="177">
        <v>3</v>
      </c>
      <c r="D77" s="174">
        <v>96.6</v>
      </c>
      <c r="E77" s="174">
        <v>97.5</v>
      </c>
      <c r="F77" s="174">
        <v>81.6</v>
      </c>
      <c r="G77" s="174">
        <v>83.5</v>
      </c>
      <c r="H77" s="174">
        <v>79.9</v>
      </c>
      <c r="I77" s="174">
        <v>109.4</v>
      </c>
      <c r="J77" s="174">
        <v>93.4</v>
      </c>
      <c r="K77" s="174">
        <v>113.2</v>
      </c>
      <c r="L77" s="175">
        <v>95.8</v>
      </c>
    </row>
    <row r="78" spans="1:12" s="136" customFormat="1" ht="8.25" customHeight="1">
      <c r="A78" s="135"/>
      <c r="B78" s="178"/>
      <c r="C78" s="181"/>
      <c r="D78" s="218"/>
      <c r="E78" s="218"/>
      <c r="F78" s="218"/>
      <c r="G78" s="218"/>
      <c r="H78" s="218"/>
      <c r="I78" s="218"/>
      <c r="J78" s="218"/>
      <c r="K78" s="218"/>
      <c r="L78" s="219"/>
    </row>
    <row r="79" s="151" customFormat="1" ht="51.75"/>
    <row r="80" spans="4:12" ht="13.5">
      <c r="D80" s="113"/>
      <c r="E80" s="113"/>
      <c r="F80" s="113"/>
      <c r="G80" s="113"/>
      <c r="H80" s="113"/>
      <c r="I80" s="113"/>
      <c r="J80" s="113"/>
      <c r="K80" s="113"/>
      <c r="L80" s="113"/>
    </row>
    <row r="81" spans="4:12" ht="13.5">
      <c r="D81" s="113"/>
      <c r="E81" s="113"/>
      <c r="F81" s="113"/>
      <c r="G81" s="113"/>
      <c r="H81" s="113"/>
      <c r="I81" s="113"/>
      <c r="J81" s="113"/>
      <c r="K81" s="113"/>
      <c r="L81" s="113"/>
    </row>
    <row r="83" spans="4:12" ht="13.5">
      <c r="D83" s="113"/>
      <c r="E83" s="113"/>
      <c r="F83" s="113"/>
      <c r="G83" s="113"/>
      <c r="H83" s="113"/>
      <c r="I83" s="113"/>
      <c r="J83" s="113"/>
      <c r="K83" s="113"/>
      <c r="L83" s="113"/>
    </row>
    <row r="85" spans="4:12" ht="13.5">
      <c r="D85" s="113"/>
      <c r="E85" s="113"/>
      <c r="F85" s="113"/>
      <c r="G85" s="113"/>
      <c r="H85" s="113"/>
      <c r="I85" s="113"/>
      <c r="J85" s="113"/>
      <c r="K85" s="113"/>
      <c r="L85" s="113"/>
    </row>
    <row r="86" spans="4:12" ht="13.5">
      <c r="D86" s="113"/>
      <c r="E86" s="113"/>
      <c r="F86" s="113"/>
      <c r="G86" s="113"/>
      <c r="H86" s="113"/>
      <c r="I86" s="113"/>
      <c r="J86" s="113"/>
      <c r="K86" s="113"/>
      <c r="L86" s="113"/>
    </row>
    <row r="87" spans="4:12" ht="13.5">
      <c r="D87" s="113"/>
      <c r="E87" s="113"/>
      <c r="F87" s="113"/>
      <c r="G87" s="113"/>
      <c r="H87" s="113"/>
      <c r="I87" s="113"/>
      <c r="J87" s="113"/>
      <c r="K87" s="113"/>
      <c r="L87" s="113"/>
    </row>
  </sheetData>
  <sheetProtection sheet="1"/>
  <mergeCells count="4">
    <mergeCell ref="L5:L6"/>
    <mergeCell ref="G6:G7"/>
    <mergeCell ref="H6:H7"/>
    <mergeCell ref="E2:J2"/>
  </mergeCells>
  <printOptions horizontalCentered="1"/>
  <pageMargins left="0.7874015748031497" right="0.7874015748031497" top="0.7874015748031497" bottom="0" header="0.5118110236220472" footer="0"/>
  <pageSetup firstPageNumber="18" useFirstPageNumber="1" horizontalDpi="1200" verticalDpi="12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L8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69" customWidth="1"/>
    <col min="2" max="2" width="8.00390625" style="1" customWidth="1"/>
    <col min="3" max="3" width="5.875" style="1" customWidth="1"/>
    <col min="4" max="12" width="8.125" style="69" customWidth="1"/>
    <col min="13" max="16384" width="9.00390625" style="69" customWidth="1"/>
  </cols>
  <sheetData>
    <row r="1" ht="13.5" customHeight="1"/>
    <row r="2" spans="1:12" ht="20.25" customHeight="1">
      <c r="A2" s="132"/>
      <c r="B2" s="127" t="s">
        <v>48</v>
      </c>
      <c r="C2" s="46"/>
      <c r="E2" s="241" t="s">
        <v>90</v>
      </c>
      <c r="F2" s="241"/>
      <c r="G2" s="241"/>
      <c r="H2" s="241"/>
      <c r="I2" s="241"/>
      <c r="J2" s="241"/>
      <c r="K2" s="114"/>
      <c r="L2" s="100" t="s">
        <v>94</v>
      </c>
    </row>
    <row r="3" spans="1:12" ht="10.5" customHeight="1">
      <c r="A3" s="3"/>
      <c r="B3" s="86"/>
      <c r="C3" s="87"/>
      <c r="D3" s="109"/>
      <c r="E3" s="115"/>
      <c r="F3" s="115"/>
      <c r="G3" s="115"/>
      <c r="H3" s="115"/>
      <c r="I3" s="115"/>
      <c r="J3" s="115"/>
      <c r="K3" s="115"/>
      <c r="L3" s="83"/>
    </row>
    <row r="4" spans="1:12" ht="10.5" customHeight="1">
      <c r="A4" s="3"/>
      <c r="B4" s="90"/>
      <c r="C4" s="16" t="s">
        <v>106</v>
      </c>
      <c r="D4" s="52" t="s">
        <v>13</v>
      </c>
      <c r="E4" s="47"/>
      <c r="F4" s="116"/>
      <c r="G4" s="116"/>
      <c r="H4" s="116"/>
      <c r="I4" s="116"/>
      <c r="J4" s="116"/>
      <c r="K4" s="117"/>
      <c r="L4" s="144"/>
    </row>
    <row r="5" spans="1:12" ht="10.5" customHeight="1">
      <c r="A5" s="3"/>
      <c r="B5" s="90"/>
      <c r="C5" s="19"/>
      <c r="D5" s="64" t="s">
        <v>78</v>
      </c>
      <c r="E5" s="52" t="s">
        <v>92</v>
      </c>
      <c r="F5" s="47"/>
      <c r="G5" s="119"/>
      <c r="H5" s="119"/>
      <c r="I5" s="47"/>
      <c r="J5" s="119"/>
      <c r="K5" s="120"/>
      <c r="L5" s="258" t="s">
        <v>34</v>
      </c>
    </row>
    <row r="6" spans="1:12" ht="10.5" customHeight="1">
      <c r="A6" s="3"/>
      <c r="B6" s="15" t="s">
        <v>27</v>
      </c>
      <c r="C6" s="74"/>
      <c r="D6" s="107" t="s">
        <v>77</v>
      </c>
      <c r="E6" s="143" t="s">
        <v>35</v>
      </c>
      <c r="F6" s="143" t="s">
        <v>3</v>
      </c>
      <c r="G6" s="259" t="s">
        <v>4</v>
      </c>
      <c r="H6" s="259" t="s">
        <v>5</v>
      </c>
      <c r="I6" s="143" t="s">
        <v>6</v>
      </c>
      <c r="J6" s="143" t="s">
        <v>86</v>
      </c>
      <c r="K6" s="143" t="s">
        <v>84</v>
      </c>
      <c r="L6" s="258"/>
    </row>
    <row r="7" spans="1:12" ht="10.5" customHeight="1">
      <c r="A7" s="3"/>
      <c r="B7" s="95"/>
      <c r="C7" s="93"/>
      <c r="D7" s="112"/>
      <c r="E7" s="143"/>
      <c r="F7" s="143"/>
      <c r="G7" s="260"/>
      <c r="H7" s="260"/>
      <c r="I7" s="143"/>
      <c r="J7" s="143" t="s">
        <v>36</v>
      </c>
      <c r="K7" s="143" t="s">
        <v>36</v>
      </c>
      <c r="L7" s="143"/>
    </row>
    <row r="8" spans="1:12" ht="10.5" customHeight="1">
      <c r="A8" s="3"/>
      <c r="B8" s="170" t="s">
        <v>1</v>
      </c>
      <c r="C8" s="172"/>
      <c r="D8" s="216">
        <v>10000</v>
      </c>
      <c r="E8" s="182">
        <v>6363.7</v>
      </c>
      <c r="F8" s="182">
        <v>2556.8</v>
      </c>
      <c r="G8" s="182">
        <v>109.2</v>
      </c>
      <c r="H8" s="182">
        <v>2447.6</v>
      </c>
      <c r="I8" s="182">
        <v>3806.9</v>
      </c>
      <c r="J8" s="182">
        <v>243.2</v>
      </c>
      <c r="K8" s="182">
        <v>3563.7</v>
      </c>
      <c r="L8" s="182">
        <v>3636.3</v>
      </c>
    </row>
    <row r="9" spans="1:12" ht="9.75" customHeight="1">
      <c r="A9" s="3"/>
      <c r="B9" s="173"/>
      <c r="C9" s="176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0.5" customHeight="1">
      <c r="A10" s="3"/>
      <c r="B10" s="173" t="str">
        <f>'業種分類２(生産原指数）'!B9</f>
        <v>平成18年</v>
      </c>
      <c r="C10" s="177">
        <v>1</v>
      </c>
      <c r="D10" s="174">
        <v>108.6</v>
      </c>
      <c r="E10" s="174">
        <v>105.5</v>
      </c>
      <c r="F10" s="174">
        <v>98.7</v>
      </c>
      <c r="G10" s="174" t="s">
        <v>10</v>
      </c>
      <c r="H10" s="174">
        <v>99.7</v>
      </c>
      <c r="I10" s="174">
        <v>110.9</v>
      </c>
      <c r="J10" s="174" t="s">
        <v>10</v>
      </c>
      <c r="K10" s="174">
        <v>111.8</v>
      </c>
      <c r="L10" s="175">
        <v>111.5</v>
      </c>
    </row>
    <row r="11" spans="1:12" ht="10.5" customHeight="1">
      <c r="A11" s="3"/>
      <c r="B11" s="173"/>
      <c r="C11" s="177">
        <v>2</v>
      </c>
      <c r="D11" s="174">
        <v>106.7</v>
      </c>
      <c r="E11" s="174">
        <v>107.4</v>
      </c>
      <c r="F11" s="174">
        <v>102.2</v>
      </c>
      <c r="G11" s="174" t="s">
        <v>10</v>
      </c>
      <c r="H11" s="174">
        <v>103</v>
      </c>
      <c r="I11" s="174">
        <v>110.7</v>
      </c>
      <c r="J11" s="174" t="s">
        <v>10</v>
      </c>
      <c r="K11" s="174">
        <v>111.1</v>
      </c>
      <c r="L11" s="175">
        <v>103.9</v>
      </c>
    </row>
    <row r="12" spans="1:12" ht="10.5" customHeight="1">
      <c r="A12" s="3"/>
      <c r="B12" s="173"/>
      <c r="C12" s="177">
        <v>3</v>
      </c>
      <c r="D12" s="174">
        <v>106.4</v>
      </c>
      <c r="E12" s="174">
        <v>107.8</v>
      </c>
      <c r="F12" s="174">
        <v>104.8</v>
      </c>
      <c r="G12" s="174" t="s">
        <v>10</v>
      </c>
      <c r="H12" s="174">
        <v>104.1</v>
      </c>
      <c r="I12" s="174">
        <v>109.7</v>
      </c>
      <c r="J12" s="174" t="s">
        <v>10</v>
      </c>
      <c r="K12" s="174">
        <v>109.6</v>
      </c>
      <c r="L12" s="175">
        <v>105</v>
      </c>
    </row>
    <row r="13" spans="1:12" ht="10.5" customHeight="1">
      <c r="A13" s="3"/>
      <c r="B13" s="173"/>
      <c r="C13" s="177">
        <v>4</v>
      </c>
      <c r="D13" s="217">
        <v>106.8</v>
      </c>
      <c r="E13" s="174">
        <v>108.3</v>
      </c>
      <c r="F13" s="174">
        <v>103.7</v>
      </c>
      <c r="G13" s="174" t="s">
        <v>10</v>
      </c>
      <c r="H13" s="174">
        <v>105.2</v>
      </c>
      <c r="I13" s="174">
        <v>111</v>
      </c>
      <c r="J13" s="174" t="s">
        <v>10</v>
      </c>
      <c r="K13" s="174">
        <v>111.2</v>
      </c>
      <c r="L13" s="175">
        <v>103.7</v>
      </c>
    </row>
    <row r="14" spans="1:12" ht="10.5" customHeight="1">
      <c r="A14" s="3"/>
      <c r="B14" s="173"/>
      <c r="C14" s="177">
        <v>5</v>
      </c>
      <c r="D14" s="217">
        <v>107.1</v>
      </c>
      <c r="E14" s="174">
        <v>110</v>
      </c>
      <c r="F14" s="174">
        <v>104.6</v>
      </c>
      <c r="G14" s="174" t="s">
        <v>10</v>
      </c>
      <c r="H14" s="174">
        <v>106.5</v>
      </c>
      <c r="I14" s="174">
        <v>113.5</v>
      </c>
      <c r="J14" s="174" t="s">
        <v>10</v>
      </c>
      <c r="K14" s="174">
        <v>113.7</v>
      </c>
      <c r="L14" s="175">
        <v>102.1</v>
      </c>
    </row>
    <row r="15" spans="1:12" ht="10.5" customHeight="1">
      <c r="A15" s="3"/>
      <c r="B15" s="173"/>
      <c r="C15" s="177">
        <v>6</v>
      </c>
      <c r="D15" s="217">
        <v>108.6</v>
      </c>
      <c r="E15" s="174">
        <v>112.2</v>
      </c>
      <c r="F15" s="174">
        <v>104.6</v>
      </c>
      <c r="G15" s="174" t="s">
        <v>10</v>
      </c>
      <c r="H15" s="174">
        <v>106.4</v>
      </c>
      <c r="I15" s="174">
        <v>117.4</v>
      </c>
      <c r="J15" s="174" t="s">
        <v>10</v>
      </c>
      <c r="K15" s="174">
        <v>118.7</v>
      </c>
      <c r="L15" s="175">
        <v>103.1</v>
      </c>
    </row>
    <row r="16" spans="1:12" ht="10.5" customHeight="1">
      <c r="A16" s="3"/>
      <c r="B16" s="173"/>
      <c r="C16" s="177">
        <v>7</v>
      </c>
      <c r="D16" s="217">
        <v>108.9</v>
      </c>
      <c r="E16" s="174">
        <v>112.4</v>
      </c>
      <c r="F16" s="174">
        <v>106</v>
      </c>
      <c r="G16" s="174" t="s">
        <v>10</v>
      </c>
      <c r="H16" s="174">
        <v>107.7</v>
      </c>
      <c r="I16" s="174">
        <v>116.1</v>
      </c>
      <c r="J16" s="174" t="s">
        <v>10</v>
      </c>
      <c r="K16" s="174">
        <v>117.5</v>
      </c>
      <c r="L16" s="175">
        <v>102.4</v>
      </c>
    </row>
    <row r="17" spans="1:12" ht="10.5" customHeight="1">
      <c r="A17" s="3"/>
      <c r="B17" s="173"/>
      <c r="C17" s="177">
        <v>8</v>
      </c>
      <c r="D17" s="217">
        <v>106.7</v>
      </c>
      <c r="E17" s="174">
        <v>111.4</v>
      </c>
      <c r="F17" s="174">
        <v>105.3</v>
      </c>
      <c r="G17" s="174" t="s">
        <v>10</v>
      </c>
      <c r="H17" s="174">
        <v>107.5</v>
      </c>
      <c r="I17" s="174">
        <v>115.5</v>
      </c>
      <c r="J17" s="174" t="s">
        <v>10</v>
      </c>
      <c r="K17" s="174">
        <v>115.8</v>
      </c>
      <c r="L17" s="175">
        <v>100.8</v>
      </c>
    </row>
    <row r="18" spans="1:12" ht="10.5" customHeight="1">
      <c r="A18" s="3"/>
      <c r="B18" s="173"/>
      <c r="C18" s="177">
        <v>9</v>
      </c>
      <c r="D18" s="217">
        <v>105.5</v>
      </c>
      <c r="E18" s="174">
        <v>110.5</v>
      </c>
      <c r="F18" s="174">
        <v>106.4</v>
      </c>
      <c r="G18" s="174" t="s">
        <v>10</v>
      </c>
      <c r="H18" s="174">
        <v>108.4</v>
      </c>
      <c r="I18" s="174">
        <v>113.6</v>
      </c>
      <c r="J18" s="174" t="s">
        <v>10</v>
      </c>
      <c r="K18" s="174">
        <v>113.8</v>
      </c>
      <c r="L18" s="175">
        <v>96.4</v>
      </c>
    </row>
    <row r="19" spans="1:12" ht="10.5" customHeight="1">
      <c r="A19" s="3"/>
      <c r="B19" s="173"/>
      <c r="C19" s="177">
        <v>10</v>
      </c>
      <c r="D19" s="217">
        <v>107.3</v>
      </c>
      <c r="E19" s="174">
        <v>111.7</v>
      </c>
      <c r="F19" s="174">
        <v>105.6</v>
      </c>
      <c r="G19" s="174" t="s">
        <v>10</v>
      </c>
      <c r="H19" s="174">
        <v>107.9</v>
      </c>
      <c r="I19" s="174">
        <v>115.9</v>
      </c>
      <c r="J19" s="174" t="s">
        <v>10</v>
      </c>
      <c r="K19" s="174">
        <v>116.2</v>
      </c>
      <c r="L19" s="175">
        <v>99.6</v>
      </c>
    </row>
    <row r="20" spans="1:12" ht="10.5" customHeight="1">
      <c r="A20" s="3"/>
      <c r="B20" s="173"/>
      <c r="C20" s="177">
        <v>11</v>
      </c>
      <c r="D20" s="217">
        <v>109.5</v>
      </c>
      <c r="E20" s="174">
        <v>112.3</v>
      </c>
      <c r="F20" s="174">
        <v>104.5</v>
      </c>
      <c r="G20" s="174" t="s">
        <v>10</v>
      </c>
      <c r="H20" s="174">
        <v>107.2</v>
      </c>
      <c r="I20" s="174">
        <v>117.1</v>
      </c>
      <c r="J20" s="174" t="s">
        <v>10</v>
      </c>
      <c r="K20" s="174">
        <v>117.5</v>
      </c>
      <c r="L20" s="175">
        <v>105.2</v>
      </c>
    </row>
    <row r="21" spans="1:12" ht="10.5" customHeight="1">
      <c r="A21" s="3"/>
      <c r="B21" s="173"/>
      <c r="C21" s="177">
        <v>12</v>
      </c>
      <c r="D21" s="217">
        <v>108.6</v>
      </c>
      <c r="E21" s="174">
        <v>110.9</v>
      </c>
      <c r="F21" s="174">
        <v>104.7</v>
      </c>
      <c r="G21" s="174" t="s">
        <v>10</v>
      </c>
      <c r="H21" s="174">
        <v>107</v>
      </c>
      <c r="I21" s="174">
        <v>115.2</v>
      </c>
      <c r="J21" s="174" t="s">
        <v>10</v>
      </c>
      <c r="K21" s="174">
        <v>116</v>
      </c>
      <c r="L21" s="175">
        <v>104.4</v>
      </c>
    </row>
    <row r="22" spans="1:12" ht="9.75" customHeight="1">
      <c r="A22" s="3"/>
      <c r="B22" s="173"/>
      <c r="C22" s="177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0.5" customHeight="1">
      <c r="A23" s="3"/>
      <c r="B23" s="173" t="str">
        <f>'業種分類２(生産原指数）'!B22</f>
        <v>平成19年</v>
      </c>
      <c r="C23" s="177">
        <v>1</v>
      </c>
      <c r="D23" s="174">
        <v>108.7</v>
      </c>
      <c r="E23" s="174">
        <v>107.3</v>
      </c>
      <c r="F23" s="174">
        <v>100.1</v>
      </c>
      <c r="G23" s="174" t="s">
        <v>10</v>
      </c>
      <c r="H23" s="174">
        <v>102.2</v>
      </c>
      <c r="I23" s="174">
        <v>113</v>
      </c>
      <c r="J23" s="174" t="s">
        <v>10</v>
      </c>
      <c r="K23" s="174">
        <v>114.3</v>
      </c>
      <c r="L23" s="175">
        <v>108.5</v>
      </c>
    </row>
    <row r="24" spans="1:12" ht="10.5" customHeight="1">
      <c r="A24" s="3"/>
      <c r="B24" s="173"/>
      <c r="C24" s="177">
        <v>2</v>
      </c>
      <c r="D24" s="174">
        <v>110</v>
      </c>
      <c r="E24" s="174">
        <v>109.8</v>
      </c>
      <c r="F24" s="174">
        <v>103.2</v>
      </c>
      <c r="G24" s="174" t="s">
        <v>10</v>
      </c>
      <c r="H24" s="174">
        <v>104.8</v>
      </c>
      <c r="I24" s="174">
        <v>114.3</v>
      </c>
      <c r="J24" s="174" t="s">
        <v>10</v>
      </c>
      <c r="K24" s="174">
        <v>115.6</v>
      </c>
      <c r="L24" s="175">
        <v>108.3</v>
      </c>
    </row>
    <row r="25" spans="1:12" ht="10.5" customHeight="1">
      <c r="A25" s="3"/>
      <c r="B25" s="173"/>
      <c r="C25" s="177">
        <v>3</v>
      </c>
      <c r="D25" s="174">
        <v>111.1</v>
      </c>
      <c r="E25" s="174">
        <v>112.5</v>
      </c>
      <c r="F25" s="174">
        <v>104.8</v>
      </c>
      <c r="G25" s="174" t="s">
        <v>10</v>
      </c>
      <c r="H25" s="174">
        <v>106.9</v>
      </c>
      <c r="I25" s="174">
        <v>117.5</v>
      </c>
      <c r="J25" s="174" t="s">
        <v>10</v>
      </c>
      <c r="K25" s="174">
        <v>118.5</v>
      </c>
      <c r="L25" s="175">
        <v>109.4</v>
      </c>
    </row>
    <row r="26" spans="1:12" ht="10.5" customHeight="1">
      <c r="A26" s="3"/>
      <c r="B26" s="173"/>
      <c r="C26" s="177">
        <v>4</v>
      </c>
      <c r="D26" s="217">
        <v>110.9</v>
      </c>
      <c r="E26" s="174">
        <v>113.8</v>
      </c>
      <c r="F26" s="174">
        <v>107.7</v>
      </c>
      <c r="G26" s="174" t="s">
        <v>10</v>
      </c>
      <c r="H26" s="174">
        <v>108.6</v>
      </c>
      <c r="I26" s="174">
        <v>117.4</v>
      </c>
      <c r="J26" s="174" t="s">
        <v>10</v>
      </c>
      <c r="K26" s="174">
        <v>119</v>
      </c>
      <c r="L26" s="175">
        <v>106</v>
      </c>
    </row>
    <row r="27" spans="1:12" ht="10.5" customHeight="1">
      <c r="A27" s="3"/>
      <c r="B27" s="173"/>
      <c r="C27" s="177">
        <v>5</v>
      </c>
      <c r="D27" s="217">
        <v>111</v>
      </c>
      <c r="E27" s="174">
        <v>114</v>
      </c>
      <c r="F27" s="174">
        <v>109</v>
      </c>
      <c r="G27" s="174" t="s">
        <v>10</v>
      </c>
      <c r="H27" s="174">
        <v>109.9</v>
      </c>
      <c r="I27" s="174">
        <v>117.4</v>
      </c>
      <c r="J27" s="174" t="s">
        <v>10</v>
      </c>
      <c r="K27" s="174">
        <v>118.9</v>
      </c>
      <c r="L27" s="175">
        <v>105.9</v>
      </c>
    </row>
    <row r="28" spans="1:12" ht="10.5" customHeight="1">
      <c r="A28" s="3"/>
      <c r="B28" s="173"/>
      <c r="C28" s="177">
        <v>6</v>
      </c>
      <c r="D28" s="217">
        <v>108.8</v>
      </c>
      <c r="E28" s="174">
        <v>113.5</v>
      </c>
      <c r="F28" s="174">
        <v>110.2</v>
      </c>
      <c r="G28" s="174" t="s">
        <v>10</v>
      </c>
      <c r="H28" s="174">
        <v>111.6</v>
      </c>
      <c r="I28" s="174">
        <v>115.9</v>
      </c>
      <c r="J28" s="174" t="s">
        <v>10</v>
      </c>
      <c r="K28" s="174">
        <v>118.2</v>
      </c>
      <c r="L28" s="175">
        <v>101.2</v>
      </c>
    </row>
    <row r="29" spans="1:12" ht="10.5" customHeight="1">
      <c r="A29" s="3"/>
      <c r="B29" s="173"/>
      <c r="C29" s="177">
        <v>7</v>
      </c>
      <c r="D29" s="217">
        <v>108</v>
      </c>
      <c r="E29" s="174">
        <v>113.6</v>
      </c>
      <c r="F29" s="174">
        <v>113</v>
      </c>
      <c r="G29" s="174" t="s">
        <v>10</v>
      </c>
      <c r="H29" s="174">
        <v>113.9</v>
      </c>
      <c r="I29" s="174">
        <v>113.3</v>
      </c>
      <c r="J29" s="174" t="s">
        <v>10</v>
      </c>
      <c r="K29" s="174">
        <v>115.7</v>
      </c>
      <c r="L29" s="175">
        <v>97.4</v>
      </c>
    </row>
    <row r="30" spans="1:12" ht="10.5" customHeight="1">
      <c r="A30" s="3"/>
      <c r="B30" s="173"/>
      <c r="C30" s="177">
        <v>8</v>
      </c>
      <c r="D30" s="217">
        <v>107</v>
      </c>
      <c r="E30" s="174">
        <v>112.9</v>
      </c>
      <c r="F30" s="174">
        <v>113</v>
      </c>
      <c r="G30" s="174" t="s">
        <v>10</v>
      </c>
      <c r="H30" s="174">
        <v>114.9</v>
      </c>
      <c r="I30" s="174">
        <v>112.2</v>
      </c>
      <c r="J30" s="174" t="s">
        <v>10</v>
      </c>
      <c r="K30" s="174">
        <v>113.8</v>
      </c>
      <c r="L30" s="175">
        <v>99.1</v>
      </c>
    </row>
    <row r="31" spans="1:12" ht="10.5" customHeight="1">
      <c r="A31" s="3"/>
      <c r="B31" s="173"/>
      <c r="C31" s="177">
        <v>9</v>
      </c>
      <c r="D31" s="217">
        <v>108.1</v>
      </c>
      <c r="E31" s="174">
        <v>113.9</v>
      </c>
      <c r="F31" s="174">
        <v>114.6</v>
      </c>
      <c r="G31" s="174" t="s">
        <v>10</v>
      </c>
      <c r="H31" s="174">
        <v>116.6</v>
      </c>
      <c r="I31" s="174">
        <v>113.7</v>
      </c>
      <c r="J31" s="174" t="s">
        <v>10</v>
      </c>
      <c r="K31" s="174">
        <v>115.7</v>
      </c>
      <c r="L31" s="175">
        <v>97.8</v>
      </c>
    </row>
    <row r="32" spans="1:12" ht="10.5" customHeight="1">
      <c r="A32" s="3"/>
      <c r="B32" s="173"/>
      <c r="C32" s="177">
        <v>10</v>
      </c>
      <c r="D32" s="217">
        <v>108.7</v>
      </c>
      <c r="E32" s="174">
        <v>114.7</v>
      </c>
      <c r="F32" s="174">
        <v>118.5</v>
      </c>
      <c r="G32" s="174" t="s">
        <v>10</v>
      </c>
      <c r="H32" s="174">
        <v>119.4</v>
      </c>
      <c r="I32" s="174">
        <v>112.2</v>
      </c>
      <c r="J32" s="174" t="s">
        <v>10</v>
      </c>
      <c r="K32" s="174">
        <v>113.9</v>
      </c>
      <c r="L32" s="175">
        <v>98.1</v>
      </c>
    </row>
    <row r="33" spans="1:12" ht="10.5" customHeight="1">
      <c r="A33" s="3"/>
      <c r="B33" s="173"/>
      <c r="C33" s="177">
        <v>11</v>
      </c>
      <c r="D33" s="217">
        <v>108.9</v>
      </c>
      <c r="E33" s="174">
        <v>116.8</v>
      </c>
      <c r="F33" s="174">
        <v>118.4</v>
      </c>
      <c r="G33" s="174" t="s">
        <v>10</v>
      </c>
      <c r="H33" s="174">
        <v>119.8</v>
      </c>
      <c r="I33" s="174">
        <v>115.4</v>
      </c>
      <c r="J33" s="174" t="s">
        <v>10</v>
      </c>
      <c r="K33" s="174">
        <v>117.3</v>
      </c>
      <c r="L33" s="175">
        <v>95.5</v>
      </c>
    </row>
    <row r="34" spans="1:12" s="84" customFormat="1" ht="10.5" customHeight="1">
      <c r="A34" s="81"/>
      <c r="B34" s="173"/>
      <c r="C34" s="177">
        <v>12</v>
      </c>
      <c r="D34" s="217">
        <v>109.5</v>
      </c>
      <c r="E34" s="174">
        <v>118.7</v>
      </c>
      <c r="F34" s="174">
        <v>119.7</v>
      </c>
      <c r="G34" s="174" t="s">
        <v>10</v>
      </c>
      <c r="H34" s="174">
        <v>121.1</v>
      </c>
      <c r="I34" s="174">
        <v>118</v>
      </c>
      <c r="J34" s="174" t="s">
        <v>10</v>
      </c>
      <c r="K34" s="174">
        <v>120.1</v>
      </c>
      <c r="L34" s="175">
        <v>93.8</v>
      </c>
    </row>
    <row r="35" spans="1:12" ht="9.75" customHeight="1">
      <c r="A35" s="3"/>
      <c r="B35" s="173"/>
      <c r="C35" s="177"/>
      <c r="D35" s="174"/>
      <c r="E35" s="174"/>
      <c r="F35" s="174"/>
      <c r="G35" s="174"/>
      <c r="H35" s="174"/>
      <c r="I35" s="174"/>
      <c r="J35" s="174"/>
      <c r="K35" s="174"/>
      <c r="L35" s="175"/>
    </row>
    <row r="36" spans="1:12" ht="10.5" customHeight="1">
      <c r="A36" s="3"/>
      <c r="B36" s="173" t="str">
        <f>'業種分類２(生産原指数）'!B35</f>
        <v>平成20年</v>
      </c>
      <c r="C36" s="177">
        <v>1</v>
      </c>
      <c r="D36" s="174">
        <v>106.6</v>
      </c>
      <c r="E36" s="174">
        <v>112.2</v>
      </c>
      <c r="F36" s="174">
        <v>116.3</v>
      </c>
      <c r="G36" s="174" t="s">
        <v>10</v>
      </c>
      <c r="H36" s="174">
        <v>116.4</v>
      </c>
      <c r="I36" s="174">
        <v>110.3</v>
      </c>
      <c r="J36" s="174" t="s">
        <v>10</v>
      </c>
      <c r="K36" s="174">
        <v>112</v>
      </c>
      <c r="L36" s="175">
        <v>94.7</v>
      </c>
    </row>
    <row r="37" spans="1:12" ht="10.5" customHeight="1">
      <c r="A37" s="3"/>
      <c r="B37" s="173"/>
      <c r="C37" s="177">
        <v>2</v>
      </c>
      <c r="D37" s="174">
        <v>107.8</v>
      </c>
      <c r="E37" s="174">
        <v>115.4</v>
      </c>
      <c r="F37" s="174">
        <v>114.6</v>
      </c>
      <c r="G37" s="174" t="s">
        <v>10</v>
      </c>
      <c r="H37" s="174">
        <v>115</v>
      </c>
      <c r="I37" s="174">
        <v>115.8</v>
      </c>
      <c r="J37" s="174" t="s">
        <v>10</v>
      </c>
      <c r="K37" s="174">
        <v>117.5</v>
      </c>
      <c r="L37" s="175">
        <v>94.3</v>
      </c>
    </row>
    <row r="38" spans="1:12" ht="10.5" customHeight="1">
      <c r="A38" s="3"/>
      <c r="B38" s="173"/>
      <c r="C38" s="177">
        <v>3</v>
      </c>
      <c r="D38" s="174">
        <v>110.8</v>
      </c>
      <c r="E38" s="174">
        <v>118.1</v>
      </c>
      <c r="F38" s="174">
        <v>110.5</v>
      </c>
      <c r="G38" s="174" t="s">
        <v>10</v>
      </c>
      <c r="H38" s="174">
        <v>110</v>
      </c>
      <c r="I38" s="174">
        <v>124.1</v>
      </c>
      <c r="J38" s="174" t="s">
        <v>10</v>
      </c>
      <c r="K38" s="174">
        <v>126.4</v>
      </c>
      <c r="L38" s="175">
        <v>98</v>
      </c>
    </row>
    <row r="39" spans="1:12" ht="10.5" customHeight="1">
      <c r="A39" s="3"/>
      <c r="B39" s="173"/>
      <c r="C39" s="177">
        <v>4</v>
      </c>
      <c r="D39" s="217">
        <v>109.4</v>
      </c>
      <c r="E39" s="174">
        <v>115.4</v>
      </c>
      <c r="F39" s="174">
        <v>110.8</v>
      </c>
      <c r="G39" s="174" t="s">
        <v>10</v>
      </c>
      <c r="H39" s="174">
        <v>110.9</v>
      </c>
      <c r="I39" s="174">
        <v>118.3</v>
      </c>
      <c r="J39" s="174" t="s">
        <v>10</v>
      </c>
      <c r="K39" s="174">
        <v>120.3</v>
      </c>
      <c r="L39" s="175">
        <v>99.8</v>
      </c>
    </row>
    <row r="40" spans="1:12" ht="10.5" customHeight="1">
      <c r="A40" s="3"/>
      <c r="B40" s="173"/>
      <c r="C40" s="177">
        <v>5</v>
      </c>
      <c r="D40" s="217">
        <v>110.6</v>
      </c>
      <c r="E40" s="174">
        <v>115.7</v>
      </c>
      <c r="F40" s="174">
        <v>110.9</v>
      </c>
      <c r="G40" s="174" t="s">
        <v>10</v>
      </c>
      <c r="H40" s="174">
        <v>111.3</v>
      </c>
      <c r="I40" s="174">
        <v>118.8</v>
      </c>
      <c r="J40" s="174" t="s">
        <v>10</v>
      </c>
      <c r="K40" s="174">
        <v>120.5</v>
      </c>
      <c r="L40" s="175">
        <v>102</v>
      </c>
    </row>
    <row r="41" spans="1:12" ht="10.5" customHeight="1">
      <c r="A41" s="3"/>
      <c r="B41" s="173"/>
      <c r="C41" s="177">
        <v>6</v>
      </c>
      <c r="D41" s="217">
        <v>110.6</v>
      </c>
      <c r="E41" s="174">
        <v>115.7</v>
      </c>
      <c r="F41" s="174">
        <v>111.1</v>
      </c>
      <c r="G41" s="174" t="s">
        <v>10</v>
      </c>
      <c r="H41" s="174">
        <v>111</v>
      </c>
      <c r="I41" s="174">
        <v>118.6</v>
      </c>
      <c r="J41" s="174" t="s">
        <v>10</v>
      </c>
      <c r="K41" s="174">
        <v>120.6</v>
      </c>
      <c r="L41" s="175">
        <v>102.8</v>
      </c>
    </row>
    <row r="42" spans="1:12" ht="10.5" customHeight="1">
      <c r="A42" s="3"/>
      <c r="B42" s="173"/>
      <c r="C42" s="177">
        <v>7</v>
      </c>
      <c r="D42" s="217">
        <v>108.7</v>
      </c>
      <c r="E42" s="174">
        <v>114.1</v>
      </c>
      <c r="F42" s="174">
        <v>111.2</v>
      </c>
      <c r="G42" s="174" t="s">
        <v>10</v>
      </c>
      <c r="H42" s="174">
        <v>110.9</v>
      </c>
      <c r="I42" s="174">
        <v>115.8</v>
      </c>
      <c r="J42" s="174" t="s">
        <v>10</v>
      </c>
      <c r="K42" s="174">
        <v>117.9</v>
      </c>
      <c r="L42" s="175">
        <v>97.8</v>
      </c>
    </row>
    <row r="43" spans="1:12" ht="10.5" customHeight="1">
      <c r="A43" s="3"/>
      <c r="B43" s="173"/>
      <c r="C43" s="177">
        <v>8</v>
      </c>
      <c r="D43" s="217">
        <v>110.2</v>
      </c>
      <c r="E43" s="174">
        <v>115</v>
      </c>
      <c r="F43" s="174">
        <v>109.5</v>
      </c>
      <c r="G43" s="174" t="s">
        <v>10</v>
      </c>
      <c r="H43" s="174">
        <v>109.2</v>
      </c>
      <c r="I43" s="174">
        <v>118.3</v>
      </c>
      <c r="J43" s="174" t="s">
        <v>10</v>
      </c>
      <c r="K43" s="174">
        <v>120.4</v>
      </c>
      <c r="L43" s="175">
        <v>103.4</v>
      </c>
    </row>
    <row r="44" spans="1:12" ht="10.5" customHeight="1">
      <c r="A44" s="3"/>
      <c r="B44" s="173"/>
      <c r="C44" s="177">
        <v>9</v>
      </c>
      <c r="D44" s="217">
        <v>112.2</v>
      </c>
      <c r="E44" s="174">
        <v>114</v>
      </c>
      <c r="F44" s="174">
        <v>111.5</v>
      </c>
      <c r="G44" s="174" t="s">
        <v>10</v>
      </c>
      <c r="H44" s="174">
        <v>111.4</v>
      </c>
      <c r="I44" s="174">
        <v>115.6</v>
      </c>
      <c r="J44" s="174" t="s">
        <v>10</v>
      </c>
      <c r="K44" s="174">
        <v>117.6</v>
      </c>
      <c r="L44" s="175">
        <v>108.7</v>
      </c>
    </row>
    <row r="45" spans="1:12" ht="10.5" customHeight="1">
      <c r="A45" s="3"/>
      <c r="B45" s="173"/>
      <c r="C45" s="177">
        <v>10</v>
      </c>
      <c r="D45" s="217">
        <v>112.7</v>
      </c>
      <c r="E45" s="174">
        <v>114.1</v>
      </c>
      <c r="F45" s="174">
        <v>113.5</v>
      </c>
      <c r="G45" s="174" t="s">
        <v>10</v>
      </c>
      <c r="H45" s="174">
        <v>113.1</v>
      </c>
      <c r="I45" s="174">
        <v>114.6</v>
      </c>
      <c r="J45" s="174" t="s">
        <v>10</v>
      </c>
      <c r="K45" s="174">
        <v>116.2</v>
      </c>
      <c r="L45" s="175">
        <v>110.2</v>
      </c>
    </row>
    <row r="46" spans="1:12" ht="10.5" customHeight="1">
      <c r="A46" s="3"/>
      <c r="B46" s="173"/>
      <c r="C46" s="177">
        <v>11</v>
      </c>
      <c r="D46" s="217">
        <v>115.7</v>
      </c>
      <c r="E46" s="174">
        <v>115.3</v>
      </c>
      <c r="F46" s="174">
        <v>114.5</v>
      </c>
      <c r="G46" s="174" t="s">
        <v>10</v>
      </c>
      <c r="H46" s="174">
        <v>113.9</v>
      </c>
      <c r="I46" s="174">
        <v>115.8</v>
      </c>
      <c r="J46" s="174" t="s">
        <v>10</v>
      </c>
      <c r="K46" s="174">
        <v>117.4</v>
      </c>
      <c r="L46" s="175">
        <v>117.1</v>
      </c>
    </row>
    <row r="47" spans="1:12" ht="10.5" customHeight="1">
      <c r="A47" s="3"/>
      <c r="B47" s="173"/>
      <c r="C47" s="177">
        <v>12</v>
      </c>
      <c r="D47" s="217">
        <v>117.3</v>
      </c>
      <c r="E47" s="174">
        <v>115</v>
      </c>
      <c r="F47" s="174">
        <v>112.9</v>
      </c>
      <c r="G47" s="174" t="s">
        <v>10</v>
      </c>
      <c r="H47" s="174">
        <v>113.4</v>
      </c>
      <c r="I47" s="174">
        <v>116.3</v>
      </c>
      <c r="J47" s="174" t="s">
        <v>10</v>
      </c>
      <c r="K47" s="174">
        <v>117.8</v>
      </c>
      <c r="L47" s="175">
        <v>121.5</v>
      </c>
    </row>
    <row r="48" spans="1:12" ht="9.75" customHeight="1">
      <c r="A48" s="3"/>
      <c r="B48" s="173"/>
      <c r="C48" s="177"/>
      <c r="D48" s="217"/>
      <c r="E48" s="174"/>
      <c r="F48" s="174"/>
      <c r="G48" s="174"/>
      <c r="H48" s="174"/>
      <c r="I48" s="174"/>
      <c r="J48" s="174"/>
      <c r="K48" s="174"/>
      <c r="L48" s="175"/>
    </row>
    <row r="49" spans="1:12" ht="10.5" customHeight="1">
      <c r="A49" s="3"/>
      <c r="B49" s="173" t="str">
        <f>'業種分類２(生産原指数）'!B48</f>
        <v>平成21年</v>
      </c>
      <c r="C49" s="177">
        <v>1</v>
      </c>
      <c r="D49" s="174">
        <v>115.4</v>
      </c>
      <c r="E49" s="174">
        <v>114</v>
      </c>
      <c r="F49" s="174">
        <v>111.9</v>
      </c>
      <c r="G49" s="174" t="s">
        <v>10</v>
      </c>
      <c r="H49" s="174">
        <v>112.3</v>
      </c>
      <c r="I49" s="174">
        <v>115.5</v>
      </c>
      <c r="J49" s="174" t="s">
        <v>10</v>
      </c>
      <c r="K49" s="174">
        <v>117.5</v>
      </c>
      <c r="L49" s="175">
        <v>117.3</v>
      </c>
    </row>
    <row r="50" spans="1:12" ht="10.5" customHeight="1">
      <c r="A50" s="3"/>
      <c r="B50" s="173"/>
      <c r="C50" s="177">
        <v>2</v>
      </c>
      <c r="D50" s="174">
        <v>115.3</v>
      </c>
      <c r="E50" s="174">
        <v>115.3</v>
      </c>
      <c r="F50" s="174">
        <v>112</v>
      </c>
      <c r="G50" s="174" t="s">
        <v>10</v>
      </c>
      <c r="H50" s="174">
        <v>112.4</v>
      </c>
      <c r="I50" s="174">
        <v>117.7</v>
      </c>
      <c r="J50" s="174" t="s">
        <v>10</v>
      </c>
      <c r="K50" s="174">
        <v>120</v>
      </c>
      <c r="L50" s="175">
        <v>114.6</v>
      </c>
    </row>
    <row r="51" spans="1:12" ht="10.5" customHeight="1">
      <c r="A51" s="3"/>
      <c r="B51" s="173"/>
      <c r="C51" s="177">
        <v>3</v>
      </c>
      <c r="D51" s="174">
        <v>113</v>
      </c>
      <c r="E51" s="174">
        <v>114.2</v>
      </c>
      <c r="F51" s="174">
        <v>110.4</v>
      </c>
      <c r="G51" s="174" t="s">
        <v>10</v>
      </c>
      <c r="H51" s="174">
        <v>109.2</v>
      </c>
      <c r="I51" s="174">
        <v>117.3</v>
      </c>
      <c r="J51" s="174" t="s">
        <v>10</v>
      </c>
      <c r="K51" s="174">
        <v>119.9</v>
      </c>
      <c r="L51" s="175">
        <v>109.5</v>
      </c>
    </row>
    <row r="52" spans="1:12" ht="10.5" customHeight="1">
      <c r="A52" s="3"/>
      <c r="B52" s="173"/>
      <c r="C52" s="177">
        <v>4</v>
      </c>
      <c r="D52" s="174">
        <v>111.5</v>
      </c>
      <c r="E52" s="174">
        <v>114.2</v>
      </c>
      <c r="F52" s="174">
        <v>110.2</v>
      </c>
      <c r="G52" s="174" t="s">
        <v>10</v>
      </c>
      <c r="H52" s="174">
        <v>110.5</v>
      </c>
      <c r="I52" s="174">
        <v>116.8</v>
      </c>
      <c r="J52" s="174" t="s">
        <v>10</v>
      </c>
      <c r="K52" s="174">
        <v>119.1</v>
      </c>
      <c r="L52" s="175">
        <v>107</v>
      </c>
    </row>
    <row r="53" spans="1:12" ht="10.5" customHeight="1">
      <c r="A53" s="3"/>
      <c r="B53" s="173"/>
      <c r="C53" s="177">
        <v>5</v>
      </c>
      <c r="D53" s="174">
        <v>112.6</v>
      </c>
      <c r="E53" s="174">
        <v>114.8</v>
      </c>
      <c r="F53" s="174">
        <v>110.5</v>
      </c>
      <c r="G53" s="174" t="s">
        <v>10</v>
      </c>
      <c r="H53" s="174">
        <v>110.9</v>
      </c>
      <c r="I53" s="174">
        <v>117.6</v>
      </c>
      <c r="J53" s="174" t="s">
        <v>10</v>
      </c>
      <c r="K53" s="174">
        <v>120.2</v>
      </c>
      <c r="L53" s="175">
        <v>108.9</v>
      </c>
    </row>
    <row r="54" spans="1:12" ht="10.5" customHeight="1">
      <c r="A54" s="3"/>
      <c r="B54" s="173"/>
      <c r="C54" s="177">
        <v>6</v>
      </c>
      <c r="D54" s="174">
        <v>114.2</v>
      </c>
      <c r="E54" s="174">
        <v>117.5</v>
      </c>
      <c r="F54" s="174">
        <v>111</v>
      </c>
      <c r="G54" s="174" t="s">
        <v>10</v>
      </c>
      <c r="H54" s="174">
        <v>111.3</v>
      </c>
      <c r="I54" s="174">
        <v>121.7</v>
      </c>
      <c r="J54" s="174" t="s">
        <v>10</v>
      </c>
      <c r="K54" s="174">
        <v>124.4</v>
      </c>
      <c r="L54" s="175">
        <v>108.6</v>
      </c>
    </row>
    <row r="55" spans="1:12" ht="10.5" customHeight="1">
      <c r="A55" s="3"/>
      <c r="B55" s="173"/>
      <c r="C55" s="177">
        <v>7</v>
      </c>
      <c r="D55" s="174">
        <v>114.6</v>
      </c>
      <c r="E55" s="174">
        <v>119.4</v>
      </c>
      <c r="F55" s="174">
        <v>110.8</v>
      </c>
      <c r="G55" s="174" t="s">
        <v>10</v>
      </c>
      <c r="H55" s="174">
        <v>111.4</v>
      </c>
      <c r="I55" s="174">
        <v>125.2</v>
      </c>
      <c r="J55" s="174" t="s">
        <v>10</v>
      </c>
      <c r="K55" s="174">
        <v>127.8</v>
      </c>
      <c r="L55" s="175">
        <v>105.6</v>
      </c>
    </row>
    <row r="56" spans="1:12" ht="10.5" customHeight="1">
      <c r="A56" s="3"/>
      <c r="B56" s="173"/>
      <c r="C56" s="177">
        <v>8</v>
      </c>
      <c r="D56" s="174">
        <v>115.6</v>
      </c>
      <c r="E56" s="174">
        <v>121.4</v>
      </c>
      <c r="F56" s="174">
        <v>112.3</v>
      </c>
      <c r="G56" s="174" t="s">
        <v>10</v>
      </c>
      <c r="H56" s="174">
        <v>112.6</v>
      </c>
      <c r="I56" s="174">
        <v>127.3</v>
      </c>
      <c r="J56" s="174" t="s">
        <v>10</v>
      </c>
      <c r="K56" s="174">
        <v>129.9</v>
      </c>
      <c r="L56" s="175">
        <v>104.3</v>
      </c>
    </row>
    <row r="57" spans="1:12" ht="10.5" customHeight="1">
      <c r="A57" s="3"/>
      <c r="B57" s="173"/>
      <c r="C57" s="177">
        <v>9</v>
      </c>
      <c r="D57" s="174">
        <v>113.8</v>
      </c>
      <c r="E57" s="174">
        <v>122</v>
      </c>
      <c r="F57" s="174">
        <v>112.1</v>
      </c>
      <c r="G57" s="174" t="s">
        <v>10</v>
      </c>
      <c r="H57" s="174">
        <v>112.4</v>
      </c>
      <c r="I57" s="174">
        <v>128.9</v>
      </c>
      <c r="J57" s="174" t="s">
        <v>10</v>
      </c>
      <c r="K57" s="174">
        <v>131.3</v>
      </c>
      <c r="L57" s="175">
        <v>98.6</v>
      </c>
    </row>
    <row r="58" spans="1:12" ht="10.5" customHeight="1">
      <c r="A58" s="3"/>
      <c r="B58" s="173"/>
      <c r="C58" s="177">
        <v>10</v>
      </c>
      <c r="D58" s="174">
        <v>113.4</v>
      </c>
      <c r="E58" s="174">
        <v>121.5</v>
      </c>
      <c r="F58" s="174">
        <v>114.1</v>
      </c>
      <c r="G58" s="174" t="s">
        <v>10</v>
      </c>
      <c r="H58" s="174">
        <v>114.8</v>
      </c>
      <c r="I58" s="174">
        <v>126.7</v>
      </c>
      <c r="J58" s="174" t="s">
        <v>10</v>
      </c>
      <c r="K58" s="174">
        <v>129</v>
      </c>
      <c r="L58" s="175">
        <v>99.1</v>
      </c>
    </row>
    <row r="59" spans="1:12" ht="10.5" customHeight="1">
      <c r="A59" s="3"/>
      <c r="B59" s="173"/>
      <c r="C59" s="177">
        <v>11</v>
      </c>
      <c r="D59" s="174">
        <v>113.6</v>
      </c>
      <c r="E59" s="174">
        <v>121.8</v>
      </c>
      <c r="F59" s="174">
        <v>114.2</v>
      </c>
      <c r="G59" s="174" t="s">
        <v>10</v>
      </c>
      <c r="H59" s="174">
        <v>113.6</v>
      </c>
      <c r="I59" s="174">
        <v>127.2</v>
      </c>
      <c r="J59" s="174" t="s">
        <v>10</v>
      </c>
      <c r="K59" s="174">
        <v>129.5</v>
      </c>
      <c r="L59" s="175">
        <v>99.4</v>
      </c>
    </row>
    <row r="60" spans="1:12" ht="10.5" customHeight="1">
      <c r="A60" s="3"/>
      <c r="B60" s="173"/>
      <c r="C60" s="177">
        <v>12</v>
      </c>
      <c r="D60" s="174">
        <v>114.9</v>
      </c>
      <c r="E60" s="174">
        <v>123</v>
      </c>
      <c r="F60" s="174">
        <v>114.1</v>
      </c>
      <c r="G60" s="174" t="s">
        <v>10</v>
      </c>
      <c r="H60" s="174">
        <v>113.3</v>
      </c>
      <c r="I60" s="174">
        <v>129.1</v>
      </c>
      <c r="J60" s="174" t="s">
        <v>10</v>
      </c>
      <c r="K60" s="174">
        <v>131.5</v>
      </c>
      <c r="L60" s="175">
        <v>102.4</v>
      </c>
    </row>
    <row r="61" spans="1:12" ht="9.75" customHeight="1">
      <c r="A61" s="3"/>
      <c r="B61" s="173"/>
      <c r="C61" s="177"/>
      <c r="D61" s="217"/>
      <c r="E61" s="174"/>
      <c r="F61" s="174"/>
      <c r="G61" s="174"/>
      <c r="H61" s="174"/>
      <c r="I61" s="174"/>
      <c r="J61" s="174"/>
      <c r="K61" s="174"/>
      <c r="L61" s="175"/>
    </row>
    <row r="62" spans="1:12" ht="10.5" customHeight="1">
      <c r="A62" s="3"/>
      <c r="B62" s="173" t="str">
        <f>'業種分類２(生産原指数）'!B61</f>
        <v>平成22年</v>
      </c>
      <c r="C62" s="177">
        <v>1</v>
      </c>
      <c r="D62" s="174">
        <v>116.2</v>
      </c>
      <c r="E62" s="174">
        <v>124.6</v>
      </c>
      <c r="F62" s="174">
        <v>116.7</v>
      </c>
      <c r="G62" s="174" t="s">
        <v>10</v>
      </c>
      <c r="H62" s="174">
        <v>116</v>
      </c>
      <c r="I62" s="174">
        <v>129.6</v>
      </c>
      <c r="J62" s="174" t="s">
        <v>10</v>
      </c>
      <c r="K62" s="174">
        <v>132.2</v>
      </c>
      <c r="L62" s="175">
        <v>103.3</v>
      </c>
    </row>
    <row r="63" spans="1:12" ht="10.5" customHeight="1">
      <c r="A63" s="3"/>
      <c r="B63" s="173"/>
      <c r="C63" s="177">
        <v>2</v>
      </c>
      <c r="D63" s="174">
        <v>118.3</v>
      </c>
      <c r="E63" s="174">
        <v>125.7</v>
      </c>
      <c r="F63" s="174">
        <v>117</v>
      </c>
      <c r="G63" s="174" t="s">
        <v>10</v>
      </c>
      <c r="H63" s="174">
        <v>116.3</v>
      </c>
      <c r="I63" s="174">
        <v>131.9</v>
      </c>
      <c r="J63" s="174" t="s">
        <v>10</v>
      </c>
      <c r="K63" s="174">
        <v>134.6</v>
      </c>
      <c r="L63" s="175">
        <v>105.9</v>
      </c>
    </row>
    <row r="64" spans="1:12" ht="10.5" customHeight="1">
      <c r="A64" s="3"/>
      <c r="B64" s="173"/>
      <c r="C64" s="177">
        <v>3</v>
      </c>
      <c r="D64" s="174">
        <v>117.9</v>
      </c>
      <c r="E64" s="174">
        <v>125.6</v>
      </c>
      <c r="F64" s="174">
        <v>117.4</v>
      </c>
      <c r="G64" s="174" t="s">
        <v>10</v>
      </c>
      <c r="H64" s="174">
        <v>116.5</v>
      </c>
      <c r="I64" s="174">
        <v>131</v>
      </c>
      <c r="J64" s="174" t="s">
        <v>10</v>
      </c>
      <c r="K64" s="174">
        <v>133.6</v>
      </c>
      <c r="L64" s="175">
        <v>105.2</v>
      </c>
    </row>
    <row r="65" spans="1:12" ht="10.5" customHeight="1">
      <c r="A65" s="3"/>
      <c r="B65" s="173"/>
      <c r="C65" s="177">
        <v>4</v>
      </c>
      <c r="D65" s="174">
        <v>116.3</v>
      </c>
      <c r="E65" s="174">
        <v>124.9</v>
      </c>
      <c r="F65" s="174">
        <v>116.7</v>
      </c>
      <c r="G65" s="174" t="s">
        <v>10</v>
      </c>
      <c r="H65" s="174">
        <v>116.3</v>
      </c>
      <c r="I65" s="174">
        <v>130.4</v>
      </c>
      <c r="J65" s="174" t="s">
        <v>10</v>
      </c>
      <c r="K65" s="174">
        <v>132.6</v>
      </c>
      <c r="L65" s="175">
        <v>102.2</v>
      </c>
    </row>
    <row r="66" spans="1:12" ht="10.5" customHeight="1">
      <c r="A66" s="3"/>
      <c r="B66" s="173"/>
      <c r="C66" s="177">
        <v>5</v>
      </c>
      <c r="D66" s="174">
        <v>118.6</v>
      </c>
      <c r="E66" s="174">
        <v>126</v>
      </c>
      <c r="F66" s="174">
        <v>116.8</v>
      </c>
      <c r="G66" s="174" t="s">
        <v>10</v>
      </c>
      <c r="H66" s="174">
        <v>116.6</v>
      </c>
      <c r="I66" s="174">
        <v>132.1</v>
      </c>
      <c r="J66" s="174" t="s">
        <v>10</v>
      </c>
      <c r="K66" s="174">
        <v>134.7</v>
      </c>
      <c r="L66" s="175">
        <v>105.1</v>
      </c>
    </row>
    <row r="67" spans="1:12" ht="10.5" customHeight="1">
      <c r="A67" s="3"/>
      <c r="B67" s="173"/>
      <c r="C67" s="177">
        <v>6</v>
      </c>
      <c r="D67" s="174">
        <v>119.8</v>
      </c>
      <c r="E67" s="174">
        <v>126.8</v>
      </c>
      <c r="F67" s="174">
        <v>117.1</v>
      </c>
      <c r="G67" s="174" t="s">
        <v>10</v>
      </c>
      <c r="H67" s="174">
        <v>117.1</v>
      </c>
      <c r="I67" s="174">
        <v>133.4</v>
      </c>
      <c r="J67" s="174" t="s">
        <v>10</v>
      </c>
      <c r="K67" s="174">
        <v>136.3</v>
      </c>
      <c r="L67" s="175">
        <v>106.6</v>
      </c>
    </row>
    <row r="68" spans="1:12" ht="10.5" customHeight="1">
      <c r="A68" s="3"/>
      <c r="B68" s="173"/>
      <c r="C68" s="177">
        <v>7</v>
      </c>
      <c r="D68" s="174">
        <v>121.9</v>
      </c>
      <c r="E68" s="174">
        <v>127.9</v>
      </c>
      <c r="F68" s="174">
        <v>117.3</v>
      </c>
      <c r="G68" s="174" t="s">
        <v>10</v>
      </c>
      <c r="H68" s="174">
        <v>117.4</v>
      </c>
      <c r="I68" s="174">
        <v>135.4</v>
      </c>
      <c r="J68" s="174" t="s">
        <v>10</v>
      </c>
      <c r="K68" s="174">
        <v>138.3</v>
      </c>
      <c r="L68" s="175">
        <v>110.4</v>
      </c>
    </row>
    <row r="69" spans="1:12" ht="10.5" customHeight="1">
      <c r="A69" s="3"/>
      <c r="B69" s="173"/>
      <c r="C69" s="177">
        <v>8</v>
      </c>
      <c r="D69" s="174">
        <v>123.1</v>
      </c>
      <c r="E69" s="174">
        <v>127.8</v>
      </c>
      <c r="F69" s="174">
        <v>117.4</v>
      </c>
      <c r="G69" s="174" t="s">
        <v>10</v>
      </c>
      <c r="H69" s="174">
        <v>117.9</v>
      </c>
      <c r="I69" s="174">
        <v>134.7</v>
      </c>
      <c r="J69" s="174" t="s">
        <v>10</v>
      </c>
      <c r="K69" s="174">
        <v>138.2</v>
      </c>
      <c r="L69" s="175">
        <v>114.4</v>
      </c>
    </row>
    <row r="70" spans="1:12" ht="10.5" customHeight="1">
      <c r="A70" s="3"/>
      <c r="B70" s="173"/>
      <c r="C70" s="177">
        <v>9</v>
      </c>
      <c r="D70" s="174">
        <v>126.2</v>
      </c>
      <c r="E70" s="174">
        <v>128.5</v>
      </c>
      <c r="F70" s="174">
        <v>117.4</v>
      </c>
      <c r="G70" s="174" t="s">
        <v>10</v>
      </c>
      <c r="H70" s="174">
        <v>118.3</v>
      </c>
      <c r="I70" s="174">
        <v>136.3</v>
      </c>
      <c r="J70" s="174" t="s">
        <v>10</v>
      </c>
      <c r="K70" s="174">
        <v>139.7</v>
      </c>
      <c r="L70" s="175">
        <v>120.4</v>
      </c>
    </row>
    <row r="71" spans="1:12" ht="10.5" customHeight="1">
      <c r="A71" s="3"/>
      <c r="B71" s="173"/>
      <c r="C71" s="177">
        <v>10</v>
      </c>
      <c r="D71" s="174">
        <v>126.1</v>
      </c>
      <c r="E71" s="174">
        <v>127.6</v>
      </c>
      <c r="F71" s="174">
        <v>117.9</v>
      </c>
      <c r="G71" s="174" t="s">
        <v>10</v>
      </c>
      <c r="H71" s="174">
        <v>118.9</v>
      </c>
      <c r="I71" s="174">
        <v>134.5</v>
      </c>
      <c r="J71" s="174" t="s">
        <v>10</v>
      </c>
      <c r="K71" s="174">
        <v>138.4</v>
      </c>
      <c r="L71" s="175">
        <v>124</v>
      </c>
    </row>
    <row r="72" spans="1:12" ht="10.5" customHeight="1">
      <c r="A72" s="3"/>
      <c r="B72" s="173"/>
      <c r="C72" s="177">
        <v>11</v>
      </c>
      <c r="D72" s="174">
        <v>123.5</v>
      </c>
      <c r="E72" s="174">
        <v>126.9</v>
      </c>
      <c r="F72" s="174">
        <v>118.6</v>
      </c>
      <c r="G72" s="174" t="s">
        <v>10</v>
      </c>
      <c r="H72" s="174">
        <v>119</v>
      </c>
      <c r="I72" s="174">
        <v>132.7</v>
      </c>
      <c r="J72" s="174" t="s">
        <v>10</v>
      </c>
      <c r="K72" s="174">
        <v>136.5</v>
      </c>
      <c r="L72" s="175">
        <v>117.6</v>
      </c>
    </row>
    <row r="73" spans="1:12" ht="10.5" customHeight="1">
      <c r="A73" s="3"/>
      <c r="B73" s="173"/>
      <c r="C73" s="177">
        <v>12</v>
      </c>
      <c r="D73" s="174">
        <v>122.7</v>
      </c>
      <c r="E73" s="174">
        <v>125.9</v>
      </c>
      <c r="F73" s="174">
        <v>119</v>
      </c>
      <c r="G73" s="174" t="s">
        <v>10</v>
      </c>
      <c r="H73" s="174">
        <v>119.4</v>
      </c>
      <c r="I73" s="174">
        <v>129.7</v>
      </c>
      <c r="J73" s="174" t="s">
        <v>10</v>
      </c>
      <c r="K73" s="174">
        <v>133</v>
      </c>
      <c r="L73" s="175">
        <v>117.7</v>
      </c>
    </row>
    <row r="74" spans="1:12" ht="9.75" customHeight="1">
      <c r="A74" s="3"/>
      <c r="B74" s="173"/>
      <c r="C74" s="177"/>
      <c r="D74" s="174"/>
      <c r="E74" s="174"/>
      <c r="F74" s="174"/>
      <c r="G74" s="174"/>
      <c r="H74" s="174"/>
      <c r="I74" s="174"/>
      <c r="J74" s="174"/>
      <c r="K74" s="174"/>
      <c r="L74" s="175"/>
    </row>
    <row r="75" spans="1:12" ht="10.5" customHeight="1">
      <c r="A75" s="3"/>
      <c r="B75" s="173" t="str">
        <f>'業種分類２(生産原指数）'!B74</f>
        <v>平成23年</v>
      </c>
      <c r="C75" s="177">
        <v>1</v>
      </c>
      <c r="D75" s="174">
        <v>123.1</v>
      </c>
      <c r="E75" s="174">
        <v>128.2</v>
      </c>
      <c r="F75" s="174">
        <v>121.4</v>
      </c>
      <c r="G75" s="174" t="s">
        <v>10</v>
      </c>
      <c r="H75" s="174">
        <v>121</v>
      </c>
      <c r="I75" s="174">
        <v>132.2</v>
      </c>
      <c r="J75" s="174" t="s">
        <v>10</v>
      </c>
      <c r="K75" s="174">
        <v>136.1</v>
      </c>
      <c r="L75" s="175">
        <v>115.1</v>
      </c>
    </row>
    <row r="76" spans="1:12" ht="10.5" customHeight="1">
      <c r="A76" s="3"/>
      <c r="B76" s="173"/>
      <c r="C76" s="177">
        <v>2</v>
      </c>
      <c r="D76" s="174">
        <v>122.2</v>
      </c>
      <c r="E76" s="174">
        <v>127.7</v>
      </c>
      <c r="F76" s="174">
        <v>122.5</v>
      </c>
      <c r="G76" s="174" t="s">
        <v>10</v>
      </c>
      <c r="H76" s="174">
        <v>122.2</v>
      </c>
      <c r="I76" s="174">
        <v>131.6</v>
      </c>
      <c r="J76" s="174" t="s">
        <v>10</v>
      </c>
      <c r="K76" s="174">
        <v>135.3</v>
      </c>
      <c r="L76" s="175">
        <v>112.8</v>
      </c>
    </row>
    <row r="77" spans="1:12" ht="10.5" customHeight="1">
      <c r="A77" s="3"/>
      <c r="B77" s="173"/>
      <c r="C77" s="177">
        <v>3</v>
      </c>
      <c r="D77" s="174">
        <v>122.5</v>
      </c>
      <c r="E77" s="174">
        <v>125.2</v>
      </c>
      <c r="F77" s="174">
        <v>120.7</v>
      </c>
      <c r="G77" s="174" t="s">
        <v>10</v>
      </c>
      <c r="H77" s="174">
        <v>121</v>
      </c>
      <c r="I77" s="174">
        <v>128.3</v>
      </c>
      <c r="J77" s="174" t="s">
        <v>10</v>
      </c>
      <c r="K77" s="174">
        <v>131.2</v>
      </c>
      <c r="L77" s="175">
        <v>117.9</v>
      </c>
    </row>
    <row r="78" spans="1:12" s="136" customFormat="1" ht="8.25" customHeight="1">
      <c r="A78" s="135"/>
      <c r="B78" s="178"/>
      <c r="C78" s="181"/>
      <c r="D78" s="218"/>
      <c r="E78" s="218"/>
      <c r="F78" s="218"/>
      <c r="G78" s="218"/>
      <c r="H78" s="218"/>
      <c r="I78" s="218"/>
      <c r="J78" s="218"/>
      <c r="K78" s="218"/>
      <c r="L78" s="219"/>
    </row>
    <row r="79" s="151" customFormat="1" ht="51.75"/>
    <row r="80" spans="4:12" ht="13.5">
      <c r="D80" s="113"/>
      <c r="E80" s="113"/>
      <c r="F80" s="113"/>
      <c r="G80" s="113"/>
      <c r="H80" s="113"/>
      <c r="I80" s="113"/>
      <c r="J80" s="113"/>
      <c r="K80" s="113"/>
      <c r="L80" s="113"/>
    </row>
    <row r="81" spans="4:12" ht="13.5">
      <c r="D81" s="113"/>
      <c r="E81" s="113"/>
      <c r="F81" s="113"/>
      <c r="G81" s="113"/>
      <c r="H81" s="113"/>
      <c r="I81" s="113"/>
      <c r="J81" s="113"/>
      <c r="K81" s="113"/>
      <c r="L81" s="113"/>
    </row>
    <row r="83" spans="4:12" ht="13.5">
      <c r="D83" s="113"/>
      <c r="E83" s="113"/>
      <c r="F83" s="113"/>
      <c r="G83" s="113"/>
      <c r="H83" s="113"/>
      <c r="I83" s="113"/>
      <c r="J83" s="113"/>
      <c r="K83" s="113"/>
      <c r="L83" s="113"/>
    </row>
    <row r="85" spans="4:12" ht="13.5">
      <c r="D85" s="113"/>
      <c r="E85" s="113"/>
      <c r="F85" s="113"/>
      <c r="G85" s="113"/>
      <c r="H85" s="113"/>
      <c r="I85" s="113"/>
      <c r="J85" s="113"/>
      <c r="K85" s="113"/>
      <c r="L85" s="113"/>
    </row>
    <row r="86" spans="4:12" ht="13.5">
      <c r="D86" s="113"/>
      <c r="E86" s="113"/>
      <c r="F86" s="113"/>
      <c r="G86" s="113"/>
      <c r="H86" s="113"/>
      <c r="I86" s="113"/>
      <c r="J86" s="113"/>
      <c r="K86" s="113"/>
      <c r="L86" s="113"/>
    </row>
    <row r="87" spans="4:12" ht="13.5">
      <c r="D87" s="113"/>
      <c r="E87" s="113"/>
      <c r="F87" s="113"/>
      <c r="G87" s="113"/>
      <c r="H87" s="113"/>
      <c r="I87" s="113"/>
      <c r="J87" s="113"/>
      <c r="K87" s="113"/>
      <c r="L87" s="113"/>
    </row>
  </sheetData>
  <sheetProtection sheet="1"/>
  <mergeCells count="4">
    <mergeCell ref="E2:J2"/>
    <mergeCell ref="L5:L6"/>
    <mergeCell ref="G6:G7"/>
    <mergeCell ref="H6:H7"/>
  </mergeCells>
  <printOptions horizontalCentered="1"/>
  <pageMargins left="0.7874015748031497" right="0.7874015748031497" top="0.7874015748031497" bottom="0" header="0.5118110236220472" footer="0"/>
  <pageSetup firstPageNumber="18" useFirstPageNumber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V8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8.00390625" style="1" customWidth="1"/>
    <col min="3" max="3" width="5.875" style="1" customWidth="1"/>
    <col min="4" max="4" width="10.875" style="1" customWidth="1"/>
    <col min="5" max="10" width="10.375" style="1" customWidth="1"/>
    <col min="11" max="11" width="9.25390625" style="1" customWidth="1"/>
    <col min="12" max="18" width="9.125" style="1" customWidth="1"/>
    <col min="19" max="20" width="7.625" style="1" hidden="1" customWidth="1"/>
    <col min="21" max="21" width="8.00390625" style="1" customWidth="1"/>
    <col min="22" max="22" width="5.875" style="59" customWidth="1"/>
    <col min="23" max="16384" width="9.00390625" style="1" customWidth="1"/>
  </cols>
  <sheetData>
    <row r="1" ht="13.5" customHeight="1"/>
    <row r="2" spans="1:22" ht="20.25" customHeight="1">
      <c r="A2" s="130"/>
      <c r="B2" s="128" t="s">
        <v>117</v>
      </c>
      <c r="C2" s="6"/>
      <c r="D2" s="4"/>
      <c r="E2" s="4"/>
      <c r="F2" s="249" t="s">
        <v>71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S2" s="6"/>
      <c r="T2" s="6"/>
      <c r="U2" s="60"/>
      <c r="V2" s="100" t="s">
        <v>98</v>
      </c>
    </row>
    <row r="3" spans="2:22" s="45" customFormat="1" ht="11.25">
      <c r="B3" s="137"/>
      <c r="C3" s="138"/>
      <c r="D3" s="47"/>
      <c r="E3" s="48"/>
      <c r="F3" s="49"/>
      <c r="G3" s="49"/>
      <c r="H3" s="49"/>
      <c r="I3" s="50"/>
      <c r="J3" s="50"/>
      <c r="K3" s="50"/>
      <c r="L3" s="50"/>
      <c r="M3" s="50"/>
      <c r="N3" s="50"/>
      <c r="O3" s="50"/>
      <c r="P3" s="49"/>
      <c r="Q3" s="49"/>
      <c r="R3" s="49"/>
      <c r="S3" s="49"/>
      <c r="T3" s="51"/>
      <c r="U3" s="137"/>
      <c r="V3" s="138"/>
    </row>
    <row r="4" spans="2:22" s="45" customFormat="1" ht="11.25">
      <c r="B4" s="108"/>
      <c r="C4" s="140" t="s">
        <v>105</v>
      </c>
      <c r="D4" s="52" t="s">
        <v>13</v>
      </c>
      <c r="E4" s="53"/>
      <c r="F4" s="53" t="s">
        <v>14</v>
      </c>
      <c r="G4" s="53" t="s">
        <v>15</v>
      </c>
      <c r="H4" s="66" t="s">
        <v>40</v>
      </c>
      <c r="I4" s="53" t="s">
        <v>9</v>
      </c>
      <c r="J4" s="53" t="s">
        <v>16</v>
      </c>
      <c r="K4" s="53" t="s">
        <v>17</v>
      </c>
      <c r="L4" s="66" t="s">
        <v>66</v>
      </c>
      <c r="M4" s="53" t="s">
        <v>18</v>
      </c>
      <c r="N4" s="66" t="s">
        <v>72</v>
      </c>
      <c r="O4" s="53" t="s">
        <v>19</v>
      </c>
      <c r="P4" s="53" t="s">
        <v>20</v>
      </c>
      <c r="Q4" s="53" t="s">
        <v>41</v>
      </c>
      <c r="R4" s="54" t="s">
        <v>21</v>
      </c>
      <c r="S4" s="48"/>
      <c r="T4" s="55"/>
      <c r="U4" s="108" t="s">
        <v>105</v>
      </c>
      <c r="V4" s="111"/>
    </row>
    <row r="5" spans="2:22" s="45" customFormat="1" ht="11.25">
      <c r="B5" s="108" t="s">
        <v>27</v>
      </c>
      <c r="C5" s="111"/>
      <c r="D5" s="229" t="s">
        <v>123</v>
      </c>
      <c r="E5" s="56" t="s">
        <v>0</v>
      </c>
      <c r="F5" s="57" t="s">
        <v>22</v>
      </c>
      <c r="G5" s="57" t="s">
        <v>23</v>
      </c>
      <c r="H5" s="67" t="s">
        <v>69</v>
      </c>
      <c r="I5" s="57" t="s">
        <v>73</v>
      </c>
      <c r="J5" s="57" t="s">
        <v>23</v>
      </c>
      <c r="K5" s="57" t="s">
        <v>23</v>
      </c>
      <c r="L5" s="67" t="s">
        <v>24</v>
      </c>
      <c r="M5" s="57"/>
      <c r="N5" s="67" t="s">
        <v>8</v>
      </c>
      <c r="O5" s="57" t="s">
        <v>25</v>
      </c>
      <c r="P5" s="57"/>
      <c r="Q5" s="57"/>
      <c r="R5" s="57"/>
      <c r="S5" s="57" t="s">
        <v>26</v>
      </c>
      <c r="T5" s="57" t="s">
        <v>74</v>
      </c>
      <c r="U5" s="108"/>
      <c r="V5" s="140" t="s">
        <v>27</v>
      </c>
    </row>
    <row r="6" spans="2:22" s="45" customFormat="1" ht="11.25">
      <c r="B6" s="139"/>
      <c r="C6" s="126"/>
      <c r="D6" s="65"/>
      <c r="E6" s="58"/>
      <c r="F6" s="58" t="s">
        <v>11</v>
      </c>
      <c r="G6" s="58" t="s">
        <v>11</v>
      </c>
      <c r="H6" s="68" t="s">
        <v>67</v>
      </c>
      <c r="I6" s="58" t="s">
        <v>75</v>
      </c>
      <c r="J6" s="58" t="s">
        <v>11</v>
      </c>
      <c r="K6" s="58" t="s">
        <v>11</v>
      </c>
      <c r="L6" s="68" t="s">
        <v>67</v>
      </c>
      <c r="M6" s="58" t="s">
        <v>11</v>
      </c>
      <c r="N6" s="68" t="s">
        <v>67</v>
      </c>
      <c r="O6" s="58" t="s">
        <v>76</v>
      </c>
      <c r="P6" s="58" t="s">
        <v>11</v>
      </c>
      <c r="Q6" s="58" t="s">
        <v>68</v>
      </c>
      <c r="R6" s="58" t="s">
        <v>68</v>
      </c>
      <c r="S6" s="58" t="s">
        <v>28</v>
      </c>
      <c r="T6" s="58" t="s">
        <v>29</v>
      </c>
      <c r="U6" s="139"/>
      <c r="V6" s="126"/>
    </row>
    <row r="7" spans="2:22" s="45" customFormat="1" ht="11.25">
      <c r="B7" s="170" t="s">
        <v>1</v>
      </c>
      <c r="C7" s="172"/>
      <c r="D7" s="226">
        <v>10000</v>
      </c>
      <c r="E7" s="171">
        <v>152.4</v>
      </c>
      <c r="F7" s="171">
        <v>183.3</v>
      </c>
      <c r="G7" s="171">
        <v>444.2</v>
      </c>
      <c r="H7" s="171">
        <v>63.6</v>
      </c>
      <c r="I7" s="171">
        <v>2368.7</v>
      </c>
      <c r="J7" s="171">
        <v>618.9</v>
      </c>
      <c r="K7" s="171">
        <v>233.5</v>
      </c>
      <c r="L7" s="171">
        <v>443.2</v>
      </c>
      <c r="M7" s="171">
        <v>1234.4</v>
      </c>
      <c r="N7" s="171">
        <v>264</v>
      </c>
      <c r="O7" s="171">
        <v>130.4</v>
      </c>
      <c r="P7" s="171">
        <v>911.7</v>
      </c>
      <c r="Q7" s="171">
        <v>1793.6</v>
      </c>
      <c r="R7" s="171">
        <v>1158.1</v>
      </c>
      <c r="S7" s="171">
        <v>681.9</v>
      </c>
      <c r="T7" s="171">
        <v>476.2</v>
      </c>
      <c r="U7" s="170" t="s">
        <v>1</v>
      </c>
      <c r="V7" s="172"/>
    </row>
    <row r="8" spans="2:22" s="45" customFormat="1" ht="10.5" customHeight="1">
      <c r="B8" s="173"/>
      <c r="C8" s="176"/>
      <c r="D8" s="22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173"/>
      <c r="V8" s="176"/>
    </row>
    <row r="9" spans="2:22" s="45" customFormat="1" ht="10.5" customHeight="1">
      <c r="B9" s="173" t="str">
        <f>'業種分類１（年・年度別原指数）'!C10</f>
        <v>平成18年</v>
      </c>
      <c r="C9" s="177">
        <v>1</v>
      </c>
      <c r="D9" s="224">
        <v>101.6</v>
      </c>
      <c r="E9" s="174">
        <v>97.6</v>
      </c>
      <c r="F9" s="174">
        <v>96.1</v>
      </c>
      <c r="G9" s="174">
        <v>96</v>
      </c>
      <c r="H9" s="174" t="s">
        <v>10</v>
      </c>
      <c r="I9" s="174">
        <v>126</v>
      </c>
      <c r="J9" s="174">
        <v>96.9</v>
      </c>
      <c r="K9" s="174">
        <v>98.1</v>
      </c>
      <c r="L9" s="174">
        <v>94.5</v>
      </c>
      <c r="M9" s="174">
        <v>116.1</v>
      </c>
      <c r="N9" s="174">
        <v>103</v>
      </c>
      <c r="O9" s="174">
        <v>89.2</v>
      </c>
      <c r="P9" s="174">
        <v>100.3</v>
      </c>
      <c r="Q9" s="174">
        <v>76</v>
      </c>
      <c r="R9" s="174">
        <v>88.6</v>
      </c>
      <c r="S9" s="174" t="s">
        <v>10</v>
      </c>
      <c r="T9" s="174" t="s">
        <v>10</v>
      </c>
      <c r="U9" s="173" t="str">
        <f>B9</f>
        <v>平成18年</v>
      </c>
      <c r="V9" s="177">
        <v>1</v>
      </c>
    </row>
    <row r="10" spans="2:22" s="45" customFormat="1" ht="10.5" customHeight="1">
      <c r="B10" s="173"/>
      <c r="C10" s="177">
        <v>2</v>
      </c>
      <c r="D10" s="224">
        <v>105.4</v>
      </c>
      <c r="E10" s="174">
        <v>64.8</v>
      </c>
      <c r="F10" s="174">
        <v>98.7</v>
      </c>
      <c r="G10" s="174">
        <v>63.6</v>
      </c>
      <c r="H10" s="174" t="s">
        <v>10</v>
      </c>
      <c r="I10" s="174">
        <v>134.1</v>
      </c>
      <c r="J10" s="174">
        <v>100.3</v>
      </c>
      <c r="K10" s="174">
        <v>106.9</v>
      </c>
      <c r="L10" s="174">
        <v>115.9</v>
      </c>
      <c r="M10" s="174">
        <v>102.5</v>
      </c>
      <c r="N10" s="174">
        <v>102.7</v>
      </c>
      <c r="O10" s="174">
        <v>96</v>
      </c>
      <c r="P10" s="174">
        <v>98</v>
      </c>
      <c r="Q10" s="174">
        <v>96.1</v>
      </c>
      <c r="R10" s="174">
        <v>93.5</v>
      </c>
      <c r="S10" s="174" t="s">
        <v>10</v>
      </c>
      <c r="T10" s="174" t="s">
        <v>10</v>
      </c>
      <c r="U10" s="173"/>
      <c r="V10" s="177">
        <v>2</v>
      </c>
    </row>
    <row r="11" spans="2:22" s="45" customFormat="1" ht="10.5" customHeight="1">
      <c r="B11" s="173"/>
      <c r="C11" s="177">
        <v>3</v>
      </c>
      <c r="D11" s="224">
        <v>116</v>
      </c>
      <c r="E11" s="174">
        <v>102.3</v>
      </c>
      <c r="F11" s="174">
        <v>109</v>
      </c>
      <c r="G11" s="174">
        <v>81.8</v>
      </c>
      <c r="H11" s="174" t="s">
        <v>10</v>
      </c>
      <c r="I11" s="174">
        <v>140.7</v>
      </c>
      <c r="J11" s="174">
        <v>120.4</v>
      </c>
      <c r="K11" s="174">
        <v>168.8</v>
      </c>
      <c r="L11" s="174">
        <v>113.9</v>
      </c>
      <c r="M11" s="174">
        <v>105.6</v>
      </c>
      <c r="N11" s="174">
        <v>100.9</v>
      </c>
      <c r="O11" s="174">
        <v>110.4</v>
      </c>
      <c r="P11" s="174">
        <v>107.1</v>
      </c>
      <c r="Q11" s="174">
        <v>108.6</v>
      </c>
      <c r="R11" s="174">
        <v>103.8</v>
      </c>
      <c r="S11" s="174" t="s">
        <v>10</v>
      </c>
      <c r="T11" s="174" t="s">
        <v>10</v>
      </c>
      <c r="U11" s="173"/>
      <c r="V11" s="177">
        <v>3</v>
      </c>
    </row>
    <row r="12" spans="2:22" s="45" customFormat="1" ht="10.5" customHeight="1">
      <c r="B12" s="173"/>
      <c r="C12" s="177">
        <v>4</v>
      </c>
      <c r="D12" s="174">
        <v>111.3</v>
      </c>
      <c r="E12" s="174">
        <v>97.3</v>
      </c>
      <c r="F12" s="174">
        <v>98.2</v>
      </c>
      <c r="G12" s="174">
        <v>111.1</v>
      </c>
      <c r="H12" s="174" t="s">
        <v>10</v>
      </c>
      <c r="I12" s="174">
        <v>129.5</v>
      </c>
      <c r="J12" s="174">
        <v>130.1</v>
      </c>
      <c r="K12" s="174">
        <v>103.4</v>
      </c>
      <c r="L12" s="174">
        <v>93.9</v>
      </c>
      <c r="M12" s="174">
        <v>107.4</v>
      </c>
      <c r="N12" s="174">
        <v>89.8</v>
      </c>
      <c r="O12" s="174">
        <v>112.4</v>
      </c>
      <c r="P12" s="174">
        <v>103.2</v>
      </c>
      <c r="Q12" s="174">
        <v>106.2</v>
      </c>
      <c r="R12" s="174">
        <v>100</v>
      </c>
      <c r="S12" s="174" t="s">
        <v>10</v>
      </c>
      <c r="T12" s="174" t="s">
        <v>10</v>
      </c>
      <c r="U12" s="173"/>
      <c r="V12" s="177">
        <v>4</v>
      </c>
    </row>
    <row r="13" spans="2:22" s="45" customFormat="1" ht="10.5" customHeight="1">
      <c r="B13" s="173"/>
      <c r="C13" s="177">
        <v>5</v>
      </c>
      <c r="D13" s="174">
        <v>99.6</v>
      </c>
      <c r="E13" s="174">
        <v>111.6</v>
      </c>
      <c r="F13" s="174">
        <v>101.9</v>
      </c>
      <c r="G13" s="174">
        <v>116.8</v>
      </c>
      <c r="H13" s="174" t="s">
        <v>10</v>
      </c>
      <c r="I13" s="174">
        <v>120.1</v>
      </c>
      <c r="J13" s="174">
        <v>103.4</v>
      </c>
      <c r="K13" s="174">
        <v>103.7</v>
      </c>
      <c r="L13" s="174">
        <v>97</v>
      </c>
      <c r="M13" s="174">
        <v>63.4</v>
      </c>
      <c r="N13" s="174">
        <v>82.2</v>
      </c>
      <c r="O13" s="174">
        <v>101.3</v>
      </c>
      <c r="P13" s="174">
        <v>105</v>
      </c>
      <c r="Q13" s="174">
        <v>93.7</v>
      </c>
      <c r="R13" s="174">
        <v>94.8</v>
      </c>
      <c r="S13" s="174" t="s">
        <v>10</v>
      </c>
      <c r="T13" s="174" t="s">
        <v>10</v>
      </c>
      <c r="U13" s="173"/>
      <c r="V13" s="177">
        <v>5</v>
      </c>
    </row>
    <row r="14" spans="2:22" s="45" customFormat="1" ht="10.5" customHeight="1">
      <c r="B14" s="173"/>
      <c r="C14" s="177">
        <v>6</v>
      </c>
      <c r="D14" s="174">
        <v>109.2</v>
      </c>
      <c r="E14" s="174">
        <v>91.6</v>
      </c>
      <c r="F14" s="174">
        <v>101.5</v>
      </c>
      <c r="G14" s="174">
        <v>177.8</v>
      </c>
      <c r="H14" s="174" t="s">
        <v>10</v>
      </c>
      <c r="I14" s="174">
        <v>127.6</v>
      </c>
      <c r="J14" s="174">
        <v>126.1</v>
      </c>
      <c r="K14" s="174">
        <v>111.7</v>
      </c>
      <c r="L14" s="174">
        <v>104.3</v>
      </c>
      <c r="M14" s="174">
        <v>94.1</v>
      </c>
      <c r="N14" s="174">
        <v>92</v>
      </c>
      <c r="O14" s="174">
        <v>95.7</v>
      </c>
      <c r="P14" s="174">
        <v>97</v>
      </c>
      <c r="Q14" s="174">
        <v>89.8</v>
      </c>
      <c r="R14" s="174">
        <v>103.3</v>
      </c>
      <c r="S14" s="174" t="s">
        <v>10</v>
      </c>
      <c r="T14" s="174" t="s">
        <v>10</v>
      </c>
      <c r="U14" s="173"/>
      <c r="V14" s="177">
        <v>6</v>
      </c>
    </row>
    <row r="15" spans="2:22" s="45" customFormat="1" ht="10.5" customHeight="1">
      <c r="B15" s="173"/>
      <c r="C15" s="177">
        <v>7</v>
      </c>
      <c r="D15" s="174">
        <v>106.4</v>
      </c>
      <c r="E15" s="174">
        <v>68.3</v>
      </c>
      <c r="F15" s="174">
        <v>88.6</v>
      </c>
      <c r="G15" s="174">
        <v>94.7</v>
      </c>
      <c r="H15" s="174" t="s">
        <v>10</v>
      </c>
      <c r="I15" s="174">
        <v>130.8</v>
      </c>
      <c r="J15" s="174">
        <v>120.4</v>
      </c>
      <c r="K15" s="174">
        <v>104</v>
      </c>
      <c r="L15" s="174">
        <v>97.5</v>
      </c>
      <c r="M15" s="174">
        <v>111</v>
      </c>
      <c r="N15" s="174">
        <v>97.4</v>
      </c>
      <c r="O15" s="174">
        <v>85.8</v>
      </c>
      <c r="P15" s="174">
        <v>106.3</v>
      </c>
      <c r="Q15" s="174">
        <v>80.9</v>
      </c>
      <c r="R15" s="174">
        <v>104.7</v>
      </c>
      <c r="S15" s="174" t="s">
        <v>10</v>
      </c>
      <c r="T15" s="174" t="s">
        <v>10</v>
      </c>
      <c r="U15" s="173"/>
      <c r="V15" s="177">
        <v>7</v>
      </c>
    </row>
    <row r="16" spans="2:22" s="45" customFormat="1" ht="10.5" customHeight="1">
      <c r="B16" s="173"/>
      <c r="C16" s="177">
        <v>8</v>
      </c>
      <c r="D16" s="224">
        <v>101.6</v>
      </c>
      <c r="E16" s="174">
        <v>68.9</v>
      </c>
      <c r="F16" s="174">
        <v>88.9</v>
      </c>
      <c r="G16" s="174">
        <v>94.2</v>
      </c>
      <c r="H16" s="174" t="s">
        <v>10</v>
      </c>
      <c r="I16" s="174">
        <v>125.7</v>
      </c>
      <c r="J16" s="174">
        <v>109.1</v>
      </c>
      <c r="K16" s="174">
        <v>104.2</v>
      </c>
      <c r="L16" s="174">
        <v>94.3</v>
      </c>
      <c r="M16" s="174">
        <v>111.2</v>
      </c>
      <c r="N16" s="174">
        <v>94.2</v>
      </c>
      <c r="O16" s="174">
        <v>86.5</v>
      </c>
      <c r="P16" s="174">
        <v>98.5</v>
      </c>
      <c r="Q16" s="174">
        <v>78.8</v>
      </c>
      <c r="R16" s="174">
        <v>90.8</v>
      </c>
      <c r="S16" s="174" t="s">
        <v>10</v>
      </c>
      <c r="T16" s="174" t="s">
        <v>10</v>
      </c>
      <c r="U16" s="173"/>
      <c r="V16" s="177">
        <v>8</v>
      </c>
    </row>
    <row r="17" spans="2:22" s="45" customFormat="1" ht="10.5" customHeight="1">
      <c r="B17" s="173"/>
      <c r="C17" s="177">
        <v>9</v>
      </c>
      <c r="D17" s="224">
        <v>107.8</v>
      </c>
      <c r="E17" s="174">
        <v>57.9</v>
      </c>
      <c r="F17" s="174">
        <v>104.4</v>
      </c>
      <c r="G17" s="174">
        <v>82.8</v>
      </c>
      <c r="H17" s="174" t="s">
        <v>10</v>
      </c>
      <c r="I17" s="174">
        <v>129.1</v>
      </c>
      <c r="J17" s="174">
        <v>122.7</v>
      </c>
      <c r="K17" s="174">
        <v>105.5</v>
      </c>
      <c r="L17" s="174">
        <v>112.1</v>
      </c>
      <c r="M17" s="174">
        <v>103</v>
      </c>
      <c r="N17" s="174">
        <v>103.7</v>
      </c>
      <c r="O17" s="174">
        <v>91.8</v>
      </c>
      <c r="P17" s="174">
        <v>84.6</v>
      </c>
      <c r="Q17" s="174">
        <v>105.5</v>
      </c>
      <c r="R17" s="174">
        <v>100.6</v>
      </c>
      <c r="S17" s="174" t="s">
        <v>10</v>
      </c>
      <c r="T17" s="174" t="s">
        <v>10</v>
      </c>
      <c r="U17" s="173"/>
      <c r="V17" s="177">
        <v>9</v>
      </c>
    </row>
    <row r="18" spans="2:22" s="45" customFormat="1" ht="10.5" customHeight="1">
      <c r="B18" s="173"/>
      <c r="C18" s="177">
        <v>10</v>
      </c>
      <c r="D18" s="224">
        <v>107.9</v>
      </c>
      <c r="E18" s="174">
        <v>43.6</v>
      </c>
      <c r="F18" s="174">
        <v>114.5</v>
      </c>
      <c r="G18" s="174">
        <v>87.9</v>
      </c>
      <c r="H18" s="174" t="s">
        <v>10</v>
      </c>
      <c r="I18" s="174">
        <v>107.1</v>
      </c>
      <c r="J18" s="174">
        <v>128.6</v>
      </c>
      <c r="K18" s="174">
        <v>95.9</v>
      </c>
      <c r="L18" s="174">
        <v>124.8</v>
      </c>
      <c r="M18" s="174">
        <v>111.7</v>
      </c>
      <c r="N18" s="174">
        <v>106.4</v>
      </c>
      <c r="O18" s="174">
        <v>100.6</v>
      </c>
      <c r="P18" s="174">
        <v>92.1</v>
      </c>
      <c r="Q18" s="174">
        <v>114.6</v>
      </c>
      <c r="R18" s="174">
        <v>105.5</v>
      </c>
      <c r="S18" s="174" t="s">
        <v>10</v>
      </c>
      <c r="T18" s="174" t="s">
        <v>10</v>
      </c>
      <c r="U18" s="173"/>
      <c r="V18" s="177">
        <v>10</v>
      </c>
    </row>
    <row r="19" spans="2:22" s="45" customFormat="1" ht="10.5" customHeight="1">
      <c r="B19" s="173"/>
      <c r="C19" s="177">
        <v>11</v>
      </c>
      <c r="D19" s="224">
        <v>112.2</v>
      </c>
      <c r="E19" s="174">
        <v>102.5</v>
      </c>
      <c r="F19" s="174">
        <v>121.2</v>
      </c>
      <c r="G19" s="174">
        <v>88</v>
      </c>
      <c r="H19" s="174" t="s">
        <v>10</v>
      </c>
      <c r="I19" s="174">
        <v>111.8</v>
      </c>
      <c r="J19" s="174">
        <v>134.8</v>
      </c>
      <c r="K19" s="174">
        <v>92.5</v>
      </c>
      <c r="L19" s="174">
        <v>134.5</v>
      </c>
      <c r="M19" s="174">
        <v>111</v>
      </c>
      <c r="N19" s="174">
        <v>104.3</v>
      </c>
      <c r="O19" s="174">
        <v>101.4</v>
      </c>
      <c r="P19" s="174">
        <v>101.3</v>
      </c>
      <c r="Q19" s="174">
        <v>119.6</v>
      </c>
      <c r="R19" s="174">
        <v>105</v>
      </c>
      <c r="S19" s="174" t="s">
        <v>10</v>
      </c>
      <c r="T19" s="174" t="s">
        <v>10</v>
      </c>
      <c r="U19" s="173"/>
      <c r="V19" s="177">
        <v>11</v>
      </c>
    </row>
    <row r="20" spans="2:22" s="45" customFormat="1" ht="10.5" customHeight="1">
      <c r="B20" s="173"/>
      <c r="C20" s="177">
        <v>12</v>
      </c>
      <c r="D20" s="224">
        <v>111.4</v>
      </c>
      <c r="E20" s="174">
        <v>118.5</v>
      </c>
      <c r="F20" s="174">
        <v>117.8</v>
      </c>
      <c r="G20" s="174">
        <v>88.6</v>
      </c>
      <c r="H20" s="174" t="s">
        <v>10</v>
      </c>
      <c r="I20" s="174">
        <v>122.3</v>
      </c>
      <c r="J20" s="174">
        <v>121.9</v>
      </c>
      <c r="K20" s="174">
        <v>106.2</v>
      </c>
      <c r="L20" s="174">
        <v>135.2</v>
      </c>
      <c r="M20" s="174">
        <v>101.4</v>
      </c>
      <c r="N20" s="174">
        <v>101.5</v>
      </c>
      <c r="O20" s="174">
        <v>110.2</v>
      </c>
      <c r="P20" s="174">
        <v>99.5</v>
      </c>
      <c r="Q20" s="174">
        <v>112.4</v>
      </c>
      <c r="R20" s="174">
        <v>102.1</v>
      </c>
      <c r="S20" s="174" t="s">
        <v>10</v>
      </c>
      <c r="T20" s="174" t="s">
        <v>10</v>
      </c>
      <c r="U20" s="173"/>
      <c r="V20" s="177">
        <v>12</v>
      </c>
    </row>
    <row r="21" spans="2:22" s="45" customFormat="1" ht="10.5" customHeight="1">
      <c r="B21" s="173"/>
      <c r="C21" s="177"/>
      <c r="D21" s="22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3"/>
      <c r="V21" s="177"/>
    </row>
    <row r="22" spans="2:22" s="45" customFormat="1" ht="10.5" customHeight="1">
      <c r="B22" s="173" t="str">
        <f>'業種分類１（年・年度別原指数）'!C11</f>
        <v>平成19年</v>
      </c>
      <c r="C22" s="177">
        <v>1</v>
      </c>
      <c r="D22" s="224">
        <v>102.5</v>
      </c>
      <c r="E22" s="174">
        <v>125.8</v>
      </c>
      <c r="F22" s="174">
        <v>103.3</v>
      </c>
      <c r="G22" s="174">
        <v>93.8</v>
      </c>
      <c r="H22" s="174" t="s">
        <v>10</v>
      </c>
      <c r="I22" s="174">
        <v>124.6</v>
      </c>
      <c r="J22" s="174">
        <v>111.3</v>
      </c>
      <c r="K22" s="174">
        <v>99.1</v>
      </c>
      <c r="L22" s="174">
        <v>117.7</v>
      </c>
      <c r="M22" s="174">
        <v>103.1</v>
      </c>
      <c r="N22" s="174">
        <v>97.2</v>
      </c>
      <c r="O22" s="174">
        <v>94.2</v>
      </c>
      <c r="P22" s="174">
        <v>95.6</v>
      </c>
      <c r="Q22" s="174">
        <v>77.2</v>
      </c>
      <c r="R22" s="174">
        <v>94.6</v>
      </c>
      <c r="S22" s="174" t="s">
        <v>10</v>
      </c>
      <c r="T22" s="174" t="s">
        <v>10</v>
      </c>
      <c r="U22" s="173" t="str">
        <f>B22</f>
        <v>平成19年</v>
      </c>
      <c r="V22" s="177">
        <v>1</v>
      </c>
    </row>
    <row r="23" spans="2:22" s="45" customFormat="1" ht="10.5" customHeight="1">
      <c r="B23" s="173"/>
      <c r="C23" s="177">
        <v>2</v>
      </c>
      <c r="D23" s="224">
        <v>106.3</v>
      </c>
      <c r="E23" s="174">
        <v>111.6</v>
      </c>
      <c r="F23" s="174">
        <v>112.6</v>
      </c>
      <c r="G23" s="174">
        <v>95</v>
      </c>
      <c r="H23" s="174" t="s">
        <v>10</v>
      </c>
      <c r="I23" s="174">
        <v>118.2</v>
      </c>
      <c r="J23" s="174">
        <v>122.9</v>
      </c>
      <c r="K23" s="174">
        <v>99</v>
      </c>
      <c r="L23" s="174">
        <v>126.7</v>
      </c>
      <c r="M23" s="174">
        <v>102.6</v>
      </c>
      <c r="N23" s="174">
        <v>98.9</v>
      </c>
      <c r="O23" s="174">
        <v>93.1</v>
      </c>
      <c r="P23" s="174">
        <v>97</v>
      </c>
      <c r="Q23" s="174">
        <v>96.5</v>
      </c>
      <c r="R23" s="174">
        <v>100</v>
      </c>
      <c r="S23" s="174" t="s">
        <v>10</v>
      </c>
      <c r="T23" s="174" t="s">
        <v>10</v>
      </c>
      <c r="U23" s="173"/>
      <c r="V23" s="177">
        <v>2</v>
      </c>
    </row>
    <row r="24" spans="2:22" s="45" customFormat="1" ht="10.5" customHeight="1">
      <c r="B24" s="173"/>
      <c r="C24" s="177">
        <v>3</v>
      </c>
      <c r="D24" s="224">
        <v>115.8</v>
      </c>
      <c r="E24" s="174">
        <v>125.2</v>
      </c>
      <c r="F24" s="174">
        <v>113.7</v>
      </c>
      <c r="G24" s="174">
        <v>110.3</v>
      </c>
      <c r="H24" s="174" t="s">
        <v>10</v>
      </c>
      <c r="I24" s="174">
        <v>134.4</v>
      </c>
      <c r="J24" s="174">
        <v>123.6</v>
      </c>
      <c r="K24" s="174">
        <v>97.4</v>
      </c>
      <c r="L24" s="174">
        <v>117</v>
      </c>
      <c r="M24" s="174">
        <v>109.8</v>
      </c>
      <c r="N24" s="174">
        <v>99.6</v>
      </c>
      <c r="O24" s="174">
        <v>110.2</v>
      </c>
      <c r="P24" s="174">
        <v>103.7</v>
      </c>
      <c r="Q24" s="174">
        <v>109.1</v>
      </c>
      <c r="R24" s="174">
        <v>107.9</v>
      </c>
      <c r="S24" s="174" t="s">
        <v>10</v>
      </c>
      <c r="T24" s="174" t="s">
        <v>10</v>
      </c>
      <c r="U24" s="173"/>
      <c r="V24" s="177">
        <v>3</v>
      </c>
    </row>
    <row r="25" spans="2:22" s="45" customFormat="1" ht="10.5" customHeight="1">
      <c r="B25" s="173"/>
      <c r="C25" s="177">
        <v>4</v>
      </c>
      <c r="D25" s="174">
        <v>105.7</v>
      </c>
      <c r="E25" s="174">
        <v>118.6</v>
      </c>
      <c r="F25" s="174">
        <v>104.4</v>
      </c>
      <c r="G25" s="174">
        <v>118.4</v>
      </c>
      <c r="H25" s="174" t="s">
        <v>10</v>
      </c>
      <c r="I25" s="174">
        <v>112.2</v>
      </c>
      <c r="J25" s="174">
        <v>121.8</v>
      </c>
      <c r="K25" s="174">
        <v>92</v>
      </c>
      <c r="L25" s="174">
        <v>85.2</v>
      </c>
      <c r="M25" s="174">
        <v>99.3</v>
      </c>
      <c r="N25" s="174">
        <v>83</v>
      </c>
      <c r="O25" s="174">
        <v>111.9</v>
      </c>
      <c r="P25" s="174">
        <v>100.3</v>
      </c>
      <c r="Q25" s="174">
        <v>103</v>
      </c>
      <c r="R25" s="174">
        <v>106.7</v>
      </c>
      <c r="S25" s="174" t="s">
        <v>10</v>
      </c>
      <c r="T25" s="174" t="s">
        <v>10</v>
      </c>
      <c r="U25" s="173"/>
      <c r="V25" s="177">
        <v>4</v>
      </c>
    </row>
    <row r="26" spans="2:22" s="45" customFormat="1" ht="10.5" customHeight="1">
      <c r="B26" s="173"/>
      <c r="C26" s="177">
        <v>5</v>
      </c>
      <c r="D26" s="174">
        <v>99.3</v>
      </c>
      <c r="E26" s="174">
        <v>113.6</v>
      </c>
      <c r="F26" s="174">
        <v>89.9</v>
      </c>
      <c r="G26" s="174">
        <v>105</v>
      </c>
      <c r="H26" s="174" t="s">
        <v>10</v>
      </c>
      <c r="I26" s="174">
        <v>117.5</v>
      </c>
      <c r="J26" s="174">
        <v>117.2</v>
      </c>
      <c r="K26" s="174">
        <v>104.4</v>
      </c>
      <c r="L26" s="174">
        <v>84.8</v>
      </c>
      <c r="M26" s="174">
        <v>59.3</v>
      </c>
      <c r="N26" s="174">
        <v>72.5</v>
      </c>
      <c r="O26" s="174">
        <v>104.8</v>
      </c>
      <c r="P26" s="174">
        <v>100.7</v>
      </c>
      <c r="Q26" s="174">
        <v>97.9</v>
      </c>
      <c r="R26" s="174">
        <v>101.3</v>
      </c>
      <c r="S26" s="174" t="s">
        <v>10</v>
      </c>
      <c r="T26" s="174" t="s">
        <v>10</v>
      </c>
      <c r="U26" s="173"/>
      <c r="V26" s="177">
        <v>5</v>
      </c>
    </row>
    <row r="27" spans="2:22" s="45" customFormat="1" ht="10.5" customHeight="1">
      <c r="B27" s="173"/>
      <c r="C27" s="177">
        <v>6</v>
      </c>
      <c r="D27" s="174">
        <v>98.4</v>
      </c>
      <c r="E27" s="174">
        <v>95.2</v>
      </c>
      <c r="F27" s="174">
        <v>103.3</v>
      </c>
      <c r="G27" s="174">
        <v>101.3</v>
      </c>
      <c r="H27" s="174" t="s">
        <v>10</v>
      </c>
      <c r="I27" s="174">
        <v>102.3</v>
      </c>
      <c r="J27" s="174">
        <v>123.7</v>
      </c>
      <c r="K27" s="174">
        <v>101.2</v>
      </c>
      <c r="L27" s="174">
        <v>75.6</v>
      </c>
      <c r="M27" s="174">
        <v>88.8</v>
      </c>
      <c r="N27" s="174">
        <v>83.2</v>
      </c>
      <c r="O27" s="174">
        <v>95.9</v>
      </c>
      <c r="P27" s="174">
        <v>95.8</v>
      </c>
      <c r="Q27" s="174">
        <v>93</v>
      </c>
      <c r="R27" s="174">
        <v>105.5</v>
      </c>
      <c r="S27" s="174" t="s">
        <v>10</v>
      </c>
      <c r="T27" s="174" t="s">
        <v>10</v>
      </c>
      <c r="U27" s="173"/>
      <c r="V27" s="177">
        <v>6</v>
      </c>
    </row>
    <row r="28" spans="2:22" s="45" customFormat="1" ht="10.5" customHeight="1">
      <c r="B28" s="173"/>
      <c r="C28" s="177">
        <v>7</v>
      </c>
      <c r="D28" s="174">
        <v>98.5</v>
      </c>
      <c r="E28" s="174">
        <v>102.6</v>
      </c>
      <c r="F28" s="174">
        <v>101.2</v>
      </c>
      <c r="G28" s="174">
        <v>102.3</v>
      </c>
      <c r="H28" s="174" t="s">
        <v>10</v>
      </c>
      <c r="I28" s="174">
        <v>106.3</v>
      </c>
      <c r="J28" s="174">
        <v>121.9</v>
      </c>
      <c r="K28" s="174">
        <v>107.7</v>
      </c>
      <c r="L28" s="174">
        <v>60</v>
      </c>
      <c r="M28" s="174">
        <v>105.8</v>
      </c>
      <c r="N28" s="174">
        <v>81.3</v>
      </c>
      <c r="O28" s="174">
        <v>94.8</v>
      </c>
      <c r="P28" s="174">
        <v>99.8</v>
      </c>
      <c r="Q28" s="174">
        <v>77.2</v>
      </c>
      <c r="R28" s="174">
        <v>106.6</v>
      </c>
      <c r="S28" s="174" t="s">
        <v>10</v>
      </c>
      <c r="T28" s="174" t="s">
        <v>10</v>
      </c>
      <c r="U28" s="173"/>
      <c r="V28" s="177">
        <v>7</v>
      </c>
    </row>
    <row r="29" spans="2:22" s="45" customFormat="1" ht="10.5" customHeight="1">
      <c r="B29" s="173"/>
      <c r="C29" s="177">
        <v>8</v>
      </c>
      <c r="D29" s="224">
        <v>97.5</v>
      </c>
      <c r="E29" s="174">
        <v>107.4</v>
      </c>
      <c r="F29" s="174">
        <v>90.9</v>
      </c>
      <c r="G29" s="174">
        <v>93.8</v>
      </c>
      <c r="H29" s="174" t="s">
        <v>10</v>
      </c>
      <c r="I29" s="174">
        <v>121.3</v>
      </c>
      <c r="J29" s="174">
        <v>110</v>
      </c>
      <c r="K29" s="174">
        <v>110</v>
      </c>
      <c r="L29" s="174">
        <v>62.6</v>
      </c>
      <c r="M29" s="174">
        <v>102.4</v>
      </c>
      <c r="N29" s="174">
        <v>78.9</v>
      </c>
      <c r="O29" s="174">
        <v>88.1</v>
      </c>
      <c r="P29" s="174">
        <v>100.3</v>
      </c>
      <c r="Q29" s="174">
        <v>70.3</v>
      </c>
      <c r="R29" s="174">
        <v>91.2</v>
      </c>
      <c r="S29" s="174" t="s">
        <v>10</v>
      </c>
      <c r="T29" s="174" t="s">
        <v>10</v>
      </c>
      <c r="U29" s="173"/>
      <c r="V29" s="177">
        <v>8</v>
      </c>
    </row>
    <row r="30" spans="2:22" s="45" customFormat="1" ht="10.5" customHeight="1">
      <c r="B30" s="173"/>
      <c r="C30" s="177">
        <v>9</v>
      </c>
      <c r="D30" s="224">
        <v>114.2</v>
      </c>
      <c r="E30" s="174">
        <v>48.3</v>
      </c>
      <c r="F30" s="174">
        <v>101.6</v>
      </c>
      <c r="G30" s="174">
        <v>80.9</v>
      </c>
      <c r="H30" s="174" t="s">
        <v>10</v>
      </c>
      <c r="I30" s="174">
        <v>160</v>
      </c>
      <c r="J30" s="174">
        <v>133.6</v>
      </c>
      <c r="K30" s="174">
        <v>100.2</v>
      </c>
      <c r="L30" s="174">
        <v>69.8</v>
      </c>
      <c r="M30" s="174">
        <v>101</v>
      </c>
      <c r="N30" s="174">
        <v>87.6</v>
      </c>
      <c r="O30" s="174">
        <v>87.6</v>
      </c>
      <c r="P30" s="174">
        <v>95</v>
      </c>
      <c r="Q30" s="174">
        <v>103.2</v>
      </c>
      <c r="R30" s="174">
        <v>104.3</v>
      </c>
      <c r="S30" s="174" t="s">
        <v>10</v>
      </c>
      <c r="T30" s="174" t="s">
        <v>10</v>
      </c>
      <c r="U30" s="173"/>
      <c r="V30" s="177">
        <v>9</v>
      </c>
    </row>
    <row r="31" spans="2:22" s="45" customFormat="1" ht="10.5" customHeight="1">
      <c r="B31" s="173"/>
      <c r="C31" s="177">
        <v>10</v>
      </c>
      <c r="D31" s="224">
        <v>114.9</v>
      </c>
      <c r="E31" s="174">
        <v>107.9</v>
      </c>
      <c r="F31" s="174">
        <v>114.3</v>
      </c>
      <c r="G31" s="174">
        <v>90.1</v>
      </c>
      <c r="H31" s="174" t="s">
        <v>10</v>
      </c>
      <c r="I31" s="174">
        <v>136.4</v>
      </c>
      <c r="J31" s="174">
        <v>150.8</v>
      </c>
      <c r="K31" s="174">
        <v>109.8</v>
      </c>
      <c r="L31" s="174">
        <v>83.3</v>
      </c>
      <c r="M31" s="174">
        <v>101.5</v>
      </c>
      <c r="N31" s="174">
        <v>89.2</v>
      </c>
      <c r="O31" s="174">
        <v>101.3</v>
      </c>
      <c r="P31" s="174">
        <v>90.1</v>
      </c>
      <c r="Q31" s="174">
        <v>114.4</v>
      </c>
      <c r="R31" s="174">
        <v>111</v>
      </c>
      <c r="S31" s="174" t="s">
        <v>10</v>
      </c>
      <c r="T31" s="174" t="s">
        <v>10</v>
      </c>
      <c r="U31" s="173"/>
      <c r="V31" s="177">
        <v>10</v>
      </c>
    </row>
    <row r="32" spans="2:22" s="45" customFormat="1" ht="10.5" customHeight="1">
      <c r="B32" s="173"/>
      <c r="C32" s="177">
        <v>11</v>
      </c>
      <c r="D32" s="224">
        <v>117.8</v>
      </c>
      <c r="E32" s="174">
        <v>104</v>
      </c>
      <c r="F32" s="174">
        <v>110.7</v>
      </c>
      <c r="G32" s="174">
        <v>96.1</v>
      </c>
      <c r="H32" s="174" t="s">
        <v>10</v>
      </c>
      <c r="I32" s="174">
        <v>139</v>
      </c>
      <c r="J32" s="174">
        <v>152.3</v>
      </c>
      <c r="K32" s="174">
        <v>110.3</v>
      </c>
      <c r="L32" s="174">
        <v>96.4</v>
      </c>
      <c r="M32" s="174">
        <v>101.6</v>
      </c>
      <c r="N32" s="174">
        <v>95.1</v>
      </c>
      <c r="O32" s="174">
        <v>113.4</v>
      </c>
      <c r="P32" s="174">
        <v>98.6</v>
      </c>
      <c r="Q32" s="174">
        <v>118.6</v>
      </c>
      <c r="R32" s="174">
        <v>107.8</v>
      </c>
      <c r="S32" s="174" t="s">
        <v>10</v>
      </c>
      <c r="T32" s="174" t="s">
        <v>10</v>
      </c>
      <c r="U32" s="173"/>
      <c r="V32" s="177">
        <v>11</v>
      </c>
    </row>
    <row r="33" spans="2:22" s="45" customFormat="1" ht="10.5" customHeight="1">
      <c r="B33" s="173"/>
      <c r="C33" s="177">
        <v>12</v>
      </c>
      <c r="D33" s="224">
        <v>113</v>
      </c>
      <c r="E33" s="174">
        <v>105.8</v>
      </c>
      <c r="F33" s="174">
        <v>100.3</v>
      </c>
      <c r="G33" s="174">
        <v>99.7</v>
      </c>
      <c r="H33" s="174" t="s">
        <v>10</v>
      </c>
      <c r="I33" s="174">
        <v>123.1</v>
      </c>
      <c r="J33" s="174">
        <v>147.6</v>
      </c>
      <c r="K33" s="174">
        <v>110</v>
      </c>
      <c r="L33" s="174">
        <v>108.5</v>
      </c>
      <c r="M33" s="174">
        <v>97.2</v>
      </c>
      <c r="N33" s="174">
        <v>93.1</v>
      </c>
      <c r="O33" s="174">
        <v>110.4</v>
      </c>
      <c r="P33" s="174">
        <v>100.7</v>
      </c>
      <c r="Q33" s="174">
        <v>118.4</v>
      </c>
      <c r="R33" s="174">
        <v>102.4</v>
      </c>
      <c r="S33" s="174" t="s">
        <v>10</v>
      </c>
      <c r="T33" s="174" t="s">
        <v>10</v>
      </c>
      <c r="U33" s="173"/>
      <c r="V33" s="177">
        <v>12</v>
      </c>
    </row>
    <row r="34" spans="2:22" s="61" customFormat="1" ht="10.5" customHeight="1">
      <c r="B34" s="173"/>
      <c r="C34" s="177"/>
      <c r="D34" s="22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7"/>
    </row>
    <row r="35" spans="2:22" s="45" customFormat="1" ht="10.5" customHeight="1">
      <c r="B35" s="173" t="str">
        <f>'業種分類１（年・年度別原指数）'!C12</f>
        <v>平成20年</v>
      </c>
      <c r="C35" s="177">
        <v>1</v>
      </c>
      <c r="D35" s="224">
        <v>97.3</v>
      </c>
      <c r="E35" s="174">
        <v>111</v>
      </c>
      <c r="F35" s="174">
        <v>94.4</v>
      </c>
      <c r="G35" s="174">
        <v>92.4</v>
      </c>
      <c r="H35" s="174" t="s">
        <v>10</v>
      </c>
      <c r="I35" s="174">
        <v>104.9</v>
      </c>
      <c r="J35" s="174">
        <v>133.6</v>
      </c>
      <c r="K35" s="174">
        <v>104.9</v>
      </c>
      <c r="L35" s="174">
        <v>90.8</v>
      </c>
      <c r="M35" s="174">
        <v>102.9</v>
      </c>
      <c r="N35" s="174">
        <v>74.5</v>
      </c>
      <c r="O35" s="174">
        <v>91.4</v>
      </c>
      <c r="P35" s="174">
        <v>94.7</v>
      </c>
      <c r="Q35" s="174">
        <v>76.3</v>
      </c>
      <c r="R35" s="174">
        <v>94.7</v>
      </c>
      <c r="S35" s="174" t="s">
        <v>10</v>
      </c>
      <c r="T35" s="174" t="s">
        <v>10</v>
      </c>
      <c r="U35" s="173" t="str">
        <f>B35</f>
        <v>平成20年</v>
      </c>
      <c r="V35" s="177">
        <v>1</v>
      </c>
    </row>
    <row r="36" spans="2:22" s="45" customFormat="1" ht="10.5" customHeight="1">
      <c r="B36" s="173"/>
      <c r="C36" s="177">
        <v>2</v>
      </c>
      <c r="D36" s="224">
        <v>106.4</v>
      </c>
      <c r="E36" s="174">
        <v>71.7</v>
      </c>
      <c r="F36" s="174">
        <v>110.4</v>
      </c>
      <c r="G36" s="174">
        <v>102.6</v>
      </c>
      <c r="H36" s="174" t="s">
        <v>10</v>
      </c>
      <c r="I36" s="174">
        <v>107.8</v>
      </c>
      <c r="J36" s="174">
        <v>142.7</v>
      </c>
      <c r="K36" s="174">
        <v>112.4</v>
      </c>
      <c r="L36" s="174">
        <v>110.9</v>
      </c>
      <c r="M36" s="174">
        <v>102.1</v>
      </c>
      <c r="N36" s="174">
        <v>70.6</v>
      </c>
      <c r="O36" s="174">
        <v>92.3</v>
      </c>
      <c r="P36" s="174">
        <v>99</v>
      </c>
      <c r="Q36" s="174">
        <v>108.5</v>
      </c>
      <c r="R36" s="174">
        <v>101.7</v>
      </c>
      <c r="S36" s="174" t="s">
        <v>10</v>
      </c>
      <c r="T36" s="174" t="s">
        <v>10</v>
      </c>
      <c r="U36" s="173"/>
      <c r="V36" s="177">
        <v>2</v>
      </c>
    </row>
    <row r="37" spans="2:22" s="45" customFormat="1" ht="10.5" customHeight="1">
      <c r="B37" s="173"/>
      <c r="C37" s="177">
        <v>3</v>
      </c>
      <c r="D37" s="224">
        <v>111.6</v>
      </c>
      <c r="E37" s="174">
        <v>75.4</v>
      </c>
      <c r="F37" s="174">
        <v>129.1</v>
      </c>
      <c r="G37" s="174">
        <v>111.9</v>
      </c>
      <c r="H37" s="174" t="s">
        <v>10</v>
      </c>
      <c r="I37" s="174">
        <v>118.1</v>
      </c>
      <c r="J37" s="174">
        <v>135.2</v>
      </c>
      <c r="K37" s="174">
        <v>107</v>
      </c>
      <c r="L37" s="174">
        <v>93.1</v>
      </c>
      <c r="M37" s="174">
        <v>114.7</v>
      </c>
      <c r="N37" s="174">
        <v>73</v>
      </c>
      <c r="O37" s="174">
        <v>104</v>
      </c>
      <c r="P37" s="174">
        <v>103</v>
      </c>
      <c r="Q37" s="174">
        <v>112.7</v>
      </c>
      <c r="R37" s="174">
        <v>106.1</v>
      </c>
      <c r="S37" s="174" t="s">
        <v>10</v>
      </c>
      <c r="T37" s="174" t="s">
        <v>10</v>
      </c>
      <c r="U37" s="173"/>
      <c r="V37" s="177">
        <v>3</v>
      </c>
    </row>
    <row r="38" spans="2:22" s="45" customFormat="1" ht="10.5" customHeight="1">
      <c r="B38" s="173"/>
      <c r="C38" s="177">
        <v>4</v>
      </c>
      <c r="D38" s="174">
        <v>102</v>
      </c>
      <c r="E38" s="174">
        <v>95.5</v>
      </c>
      <c r="F38" s="174">
        <v>110</v>
      </c>
      <c r="G38" s="174">
        <v>115.6</v>
      </c>
      <c r="H38" s="174" t="s">
        <v>10</v>
      </c>
      <c r="I38" s="174">
        <v>91.4</v>
      </c>
      <c r="J38" s="174">
        <v>125.8</v>
      </c>
      <c r="K38" s="174">
        <v>94</v>
      </c>
      <c r="L38" s="174">
        <v>78.1</v>
      </c>
      <c r="M38" s="174">
        <v>104.9</v>
      </c>
      <c r="N38" s="174">
        <v>85.7</v>
      </c>
      <c r="O38" s="174">
        <v>114.4</v>
      </c>
      <c r="P38" s="174">
        <v>103.4</v>
      </c>
      <c r="Q38" s="174">
        <v>106.2</v>
      </c>
      <c r="R38" s="174">
        <v>105.2</v>
      </c>
      <c r="S38" s="174" t="s">
        <v>10</v>
      </c>
      <c r="T38" s="174" t="s">
        <v>10</v>
      </c>
      <c r="U38" s="173"/>
      <c r="V38" s="177">
        <v>4</v>
      </c>
    </row>
    <row r="39" spans="2:22" s="45" customFormat="1" ht="10.5" customHeight="1">
      <c r="B39" s="173"/>
      <c r="C39" s="177">
        <v>5</v>
      </c>
      <c r="D39" s="174">
        <v>93.7</v>
      </c>
      <c r="E39" s="174">
        <v>99.9</v>
      </c>
      <c r="F39" s="174">
        <v>99</v>
      </c>
      <c r="G39" s="174">
        <v>111.1</v>
      </c>
      <c r="H39" s="174" t="s">
        <v>10</v>
      </c>
      <c r="I39" s="174">
        <v>95.7</v>
      </c>
      <c r="J39" s="174">
        <v>126.2</v>
      </c>
      <c r="K39" s="174">
        <v>106.2</v>
      </c>
      <c r="L39" s="174">
        <v>70.2</v>
      </c>
      <c r="M39" s="174">
        <v>57.3</v>
      </c>
      <c r="N39" s="174">
        <v>64.3</v>
      </c>
      <c r="O39" s="174">
        <v>103.4</v>
      </c>
      <c r="P39" s="174">
        <v>98.9</v>
      </c>
      <c r="Q39" s="174">
        <v>98.7</v>
      </c>
      <c r="R39" s="174">
        <v>98.6</v>
      </c>
      <c r="S39" s="174" t="s">
        <v>10</v>
      </c>
      <c r="T39" s="174" t="s">
        <v>10</v>
      </c>
      <c r="U39" s="173"/>
      <c r="V39" s="177">
        <v>5</v>
      </c>
    </row>
    <row r="40" spans="2:22" s="45" customFormat="1" ht="10.5" customHeight="1">
      <c r="B40" s="173"/>
      <c r="C40" s="177">
        <v>6</v>
      </c>
      <c r="D40" s="174">
        <v>94.5</v>
      </c>
      <c r="E40" s="174">
        <v>83</v>
      </c>
      <c r="F40" s="174">
        <v>105.5</v>
      </c>
      <c r="G40" s="174">
        <v>112.3</v>
      </c>
      <c r="H40" s="174" t="s">
        <v>10</v>
      </c>
      <c r="I40" s="174">
        <v>95.7</v>
      </c>
      <c r="J40" s="174">
        <v>130.1</v>
      </c>
      <c r="K40" s="174">
        <v>108.4</v>
      </c>
      <c r="L40" s="174">
        <v>69.6</v>
      </c>
      <c r="M40" s="174">
        <v>87.8</v>
      </c>
      <c r="N40" s="174">
        <v>68.6</v>
      </c>
      <c r="O40" s="174">
        <v>94.1</v>
      </c>
      <c r="P40" s="174">
        <v>93.7</v>
      </c>
      <c r="Q40" s="174">
        <v>80.6</v>
      </c>
      <c r="R40" s="174">
        <v>103.2</v>
      </c>
      <c r="S40" s="174" t="s">
        <v>10</v>
      </c>
      <c r="T40" s="174" t="s">
        <v>10</v>
      </c>
      <c r="U40" s="173"/>
      <c r="V40" s="177">
        <v>6</v>
      </c>
    </row>
    <row r="41" spans="2:22" s="45" customFormat="1" ht="10.5" customHeight="1">
      <c r="B41" s="173"/>
      <c r="C41" s="177">
        <v>7</v>
      </c>
      <c r="D41" s="174">
        <v>100.5</v>
      </c>
      <c r="E41" s="174">
        <v>105.8</v>
      </c>
      <c r="F41" s="174">
        <v>99.1</v>
      </c>
      <c r="G41" s="174">
        <v>90.4</v>
      </c>
      <c r="H41" s="174" t="s">
        <v>10</v>
      </c>
      <c r="I41" s="174">
        <v>105.6</v>
      </c>
      <c r="J41" s="174">
        <v>147.4</v>
      </c>
      <c r="K41" s="174">
        <v>117.2</v>
      </c>
      <c r="L41" s="174">
        <v>79.9</v>
      </c>
      <c r="M41" s="174">
        <v>106.9</v>
      </c>
      <c r="N41" s="174">
        <v>73.4</v>
      </c>
      <c r="O41" s="174">
        <v>95.8</v>
      </c>
      <c r="P41" s="174">
        <v>103.3</v>
      </c>
      <c r="Q41" s="174">
        <v>74.7</v>
      </c>
      <c r="R41" s="174">
        <v>108.2</v>
      </c>
      <c r="S41" s="174" t="s">
        <v>10</v>
      </c>
      <c r="T41" s="174" t="s">
        <v>10</v>
      </c>
      <c r="U41" s="173"/>
      <c r="V41" s="177">
        <v>7</v>
      </c>
    </row>
    <row r="42" spans="2:22" s="45" customFormat="1" ht="10.5" customHeight="1">
      <c r="B42" s="173"/>
      <c r="C42" s="177">
        <v>8</v>
      </c>
      <c r="D42" s="224">
        <v>90.4</v>
      </c>
      <c r="E42" s="174">
        <v>99.7</v>
      </c>
      <c r="F42" s="174">
        <v>75</v>
      </c>
      <c r="G42" s="174">
        <v>95.5</v>
      </c>
      <c r="H42" s="174" t="s">
        <v>10</v>
      </c>
      <c r="I42" s="174">
        <v>90.7</v>
      </c>
      <c r="J42" s="174">
        <v>94.7</v>
      </c>
      <c r="K42" s="174">
        <v>111.2</v>
      </c>
      <c r="L42" s="174">
        <v>60</v>
      </c>
      <c r="M42" s="174">
        <v>109.5</v>
      </c>
      <c r="N42" s="174">
        <v>65</v>
      </c>
      <c r="O42" s="174">
        <v>84.5</v>
      </c>
      <c r="P42" s="174">
        <v>99.1</v>
      </c>
      <c r="Q42" s="174">
        <v>77.3</v>
      </c>
      <c r="R42" s="174">
        <v>92.3</v>
      </c>
      <c r="S42" s="174" t="s">
        <v>10</v>
      </c>
      <c r="T42" s="174" t="s">
        <v>10</v>
      </c>
      <c r="U42" s="173"/>
      <c r="V42" s="177">
        <v>8</v>
      </c>
    </row>
    <row r="43" spans="2:22" s="45" customFormat="1" ht="10.5" customHeight="1">
      <c r="B43" s="173"/>
      <c r="C43" s="177">
        <v>9</v>
      </c>
      <c r="D43" s="224">
        <v>101.8</v>
      </c>
      <c r="E43" s="174">
        <v>66.1</v>
      </c>
      <c r="F43" s="174">
        <v>94.2</v>
      </c>
      <c r="G43" s="174">
        <v>90.7</v>
      </c>
      <c r="H43" s="174" t="s">
        <v>10</v>
      </c>
      <c r="I43" s="174">
        <v>101.1</v>
      </c>
      <c r="J43" s="174">
        <v>129</v>
      </c>
      <c r="K43" s="174">
        <v>115.7</v>
      </c>
      <c r="L43" s="174">
        <v>75.2</v>
      </c>
      <c r="M43" s="174">
        <v>100.6</v>
      </c>
      <c r="N43" s="174">
        <v>76.5</v>
      </c>
      <c r="O43" s="174">
        <v>92.9</v>
      </c>
      <c r="P43" s="174">
        <v>98.8</v>
      </c>
      <c r="Q43" s="174">
        <v>107.3</v>
      </c>
      <c r="R43" s="174">
        <v>102.9</v>
      </c>
      <c r="S43" s="174" t="s">
        <v>10</v>
      </c>
      <c r="T43" s="174" t="s">
        <v>10</v>
      </c>
      <c r="U43" s="173"/>
      <c r="V43" s="177">
        <v>9</v>
      </c>
    </row>
    <row r="44" spans="2:22" s="45" customFormat="1" ht="10.5" customHeight="1">
      <c r="B44" s="173"/>
      <c r="C44" s="177">
        <v>10</v>
      </c>
      <c r="D44" s="224">
        <v>103.1</v>
      </c>
      <c r="E44" s="174">
        <v>43.5</v>
      </c>
      <c r="F44" s="174">
        <v>95.8</v>
      </c>
      <c r="G44" s="174">
        <v>95</v>
      </c>
      <c r="H44" s="174" t="s">
        <v>10</v>
      </c>
      <c r="I44" s="174">
        <v>99.7</v>
      </c>
      <c r="J44" s="174">
        <v>124.6</v>
      </c>
      <c r="K44" s="174">
        <v>120.9</v>
      </c>
      <c r="L44" s="174">
        <v>93.6</v>
      </c>
      <c r="M44" s="174">
        <v>98.4</v>
      </c>
      <c r="N44" s="174">
        <v>77.3</v>
      </c>
      <c r="O44" s="174">
        <v>103.1</v>
      </c>
      <c r="P44" s="174">
        <v>76.3</v>
      </c>
      <c r="Q44" s="174">
        <v>121.9</v>
      </c>
      <c r="R44" s="174">
        <v>106.4</v>
      </c>
      <c r="S44" s="174" t="s">
        <v>10</v>
      </c>
      <c r="T44" s="174" t="s">
        <v>10</v>
      </c>
      <c r="U44" s="173"/>
      <c r="V44" s="177">
        <v>10</v>
      </c>
    </row>
    <row r="45" spans="2:22" s="45" customFormat="1" ht="10.5" customHeight="1">
      <c r="B45" s="173"/>
      <c r="C45" s="177">
        <v>11</v>
      </c>
      <c r="D45" s="224">
        <v>96.2</v>
      </c>
      <c r="E45" s="174">
        <v>109.5</v>
      </c>
      <c r="F45" s="174">
        <v>81.3</v>
      </c>
      <c r="G45" s="174">
        <v>84</v>
      </c>
      <c r="H45" s="174" t="s">
        <v>10</v>
      </c>
      <c r="I45" s="174">
        <v>83</v>
      </c>
      <c r="J45" s="174">
        <v>102</v>
      </c>
      <c r="K45" s="174">
        <v>108.4</v>
      </c>
      <c r="L45" s="174">
        <v>101.8</v>
      </c>
      <c r="M45" s="174">
        <v>91.6</v>
      </c>
      <c r="N45" s="174">
        <v>71.5</v>
      </c>
      <c r="O45" s="174">
        <v>100.9</v>
      </c>
      <c r="P45" s="174">
        <v>89.7</v>
      </c>
      <c r="Q45" s="174">
        <v>116.8</v>
      </c>
      <c r="R45" s="174">
        <v>102.7</v>
      </c>
      <c r="S45" s="174" t="s">
        <v>10</v>
      </c>
      <c r="T45" s="174" t="s">
        <v>10</v>
      </c>
      <c r="U45" s="173"/>
      <c r="V45" s="177">
        <v>11</v>
      </c>
    </row>
    <row r="46" spans="2:22" s="45" customFormat="1" ht="10.5" customHeight="1">
      <c r="B46" s="173"/>
      <c r="C46" s="177">
        <v>12</v>
      </c>
      <c r="D46" s="224">
        <v>89.2</v>
      </c>
      <c r="E46" s="174">
        <v>114.2</v>
      </c>
      <c r="F46" s="174">
        <v>71.8</v>
      </c>
      <c r="G46" s="174">
        <v>91.6</v>
      </c>
      <c r="H46" s="174" t="s">
        <v>10</v>
      </c>
      <c r="I46" s="174">
        <v>64.2</v>
      </c>
      <c r="J46" s="174">
        <v>93.7</v>
      </c>
      <c r="K46" s="174">
        <v>116.3</v>
      </c>
      <c r="L46" s="174">
        <v>112.8</v>
      </c>
      <c r="M46" s="174">
        <v>85</v>
      </c>
      <c r="N46" s="174">
        <v>76.4</v>
      </c>
      <c r="O46" s="174">
        <v>106.4</v>
      </c>
      <c r="P46" s="174">
        <v>96.7</v>
      </c>
      <c r="Q46" s="174">
        <v>111.2</v>
      </c>
      <c r="R46" s="174">
        <v>89.1</v>
      </c>
      <c r="S46" s="174" t="s">
        <v>10</v>
      </c>
      <c r="T46" s="174" t="s">
        <v>10</v>
      </c>
      <c r="U46" s="173"/>
      <c r="V46" s="177">
        <v>12</v>
      </c>
    </row>
    <row r="47" spans="2:22" s="45" customFormat="1" ht="10.5" customHeight="1">
      <c r="B47" s="173"/>
      <c r="C47" s="177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3"/>
      <c r="V47" s="177"/>
    </row>
    <row r="48" spans="2:22" s="45" customFormat="1" ht="10.5" customHeight="1">
      <c r="B48" s="173" t="str">
        <f>'業種分類１（年・年度別原指数）'!C13</f>
        <v>平成21年</v>
      </c>
      <c r="C48" s="177">
        <v>1</v>
      </c>
      <c r="D48" s="224">
        <v>70.7</v>
      </c>
      <c r="E48" s="174">
        <v>96</v>
      </c>
      <c r="F48" s="174">
        <v>55.7</v>
      </c>
      <c r="G48" s="174">
        <v>72.5</v>
      </c>
      <c r="H48" s="174" t="s">
        <v>10</v>
      </c>
      <c r="I48" s="174">
        <v>47.7</v>
      </c>
      <c r="J48" s="174">
        <v>62.3</v>
      </c>
      <c r="K48" s="174">
        <v>107.2</v>
      </c>
      <c r="L48" s="174">
        <v>83.9</v>
      </c>
      <c r="M48" s="174">
        <v>67.4</v>
      </c>
      <c r="N48" s="174">
        <v>55.1</v>
      </c>
      <c r="O48" s="174">
        <v>74.8</v>
      </c>
      <c r="P48" s="174">
        <v>92.6</v>
      </c>
      <c r="Q48" s="174">
        <v>79.5</v>
      </c>
      <c r="R48" s="174">
        <v>81.7</v>
      </c>
      <c r="S48" s="174" t="s">
        <v>10</v>
      </c>
      <c r="T48" s="174" t="s">
        <v>10</v>
      </c>
      <c r="U48" s="173" t="str">
        <f>B48</f>
        <v>平成21年</v>
      </c>
      <c r="V48" s="177">
        <v>1</v>
      </c>
    </row>
    <row r="49" spans="2:22" s="45" customFormat="1" ht="10.5" customHeight="1">
      <c r="B49" s="173"/>
      <c r="C49" s="177">
        <v>2</v>
      </c>
      <c r="D49" s="224">
        <v>68.2</v>
      </c>
      <c r="E49" s="174">
        <v>41.2</v>
      </c>
      <c r="F49" s="174">
        <v>53</v>
      </c>
      <c r="G49" s="174">
        <v>68.2</v>
      </c>
      <c r="H49" s="174" t="s">
        <v>10</v>
      </c>
      <c r="I49" s="174">
        <v>42.8</v>
      </c>
      <c r="J49" s="174">
        <v>38.5</v>
      </c>
      <c r="K49" s="174">
        <v>104.4</v>
      </c>
      <c r="L49" s="174">
        <v>95.1</v>
      </c>
      <c r="M49" s="174">
        <v>63.5</v>
      </c>
      <c r="N49" s="174">
        <v>39.1</v>
      </c>
      <c r="O49" s="174">
        <v>85.8</v>
      </c>
      <c r="P49" s="174">
        <v>71.4</v>
      </c>
      <c r="Q49" s="174">
        <v>99</v>
      </c>
      <c r="R49" s="174">
        <v>78.9</v>
      </c>
      <c r="S49" s="174" t="s">
        <v>10</v>
      </c>
      <c r="T49" s="174" t="s">
        <v>10</v>
      </c>
      <c r="U49" s="173"/>
      <c r="V49" s="177">
        <v>2</v>
      </c>
    </row>
    <row r="50" spans="2:22" s="45" customFormat="1" ht="10.5" customHeight="1">
      <c r="B50" s="173"/>
      <c r="C50" s="177">
        <v>3</v>
      </c>
      <c r="D50" s="224">
        <v>74</v>
      </c>
      <c r="E50" s="174">
        <v>68.3</v>
      </c>
      <c r="F50" s="174">
        <v>70.1</v>
      </c>
      <c r="G50" s="174">
        <v>72</v>
      </c>
      <c r="H50" s="174" t="s">
        <v>10</v>
      </c>
      <c r="I50" s="174">
        <v>47.3</v>
      </c>
      <c r="J50" s="174">
        <v>56.1</v>
      </c>
      <c r="K50" s="174">
        <v>116.1</v>
      </c>
      <c r="L50" s="174">
        <v>90.4</v>
      </c>
      <c r="M50" s="174">
        <v>63.3</v>
      </c>
      <c r="N50" s="174">
        <v>47.3</v>
      </c>
      <c r="O50" s="174">
        <v>104.3</v>
      </c>
      <c r="P50" s="174">
        <v>72.5</v>
      </c>
      <c r="Q50" s="174">
        <v>110.1</v>
      </c>
      <c r="R50" s="174">
        <v>79.6</v>
      </c>
      <c r="S50" s="174" t="s">
        <v>10</v>
      </c>
      <c r="T50" s="174" t="s">
        <v>10</v>
      </c>
      <c r="U50" s="173"/>
      <c r="V50" s="177">
        <v>3</v>
      </c>
    </row>
    <row r="51" spans="2:22" s="45" customFormat="1" ht="10.5" customHeight="1">
      <c r="B51" s="173"/>
      <c r="C51" s="177">
        <v>4</v>
      </c>
      <c r="D51" s="224">
        <v>76.1</v>
      </c>
      <c r="E51" s="174">
        <v>97.8</v>
      </c>
      <c r="F51" s="174">
        <v>66.6</v>
      </c>
      <c r="G51" s="174">
        <v>88.4</v>
      </c>
      <c r="H51" s="174" t="s">
        <v>10</v>
      </c>
      <c r="I51" s="174">
        <v>47.6</v>
      </c>
      <c r="J51" s="174">
        <v>69.4</v>
      </c>
      <c r="K51" s="174">
        <v>109.9</v>
      </c>
      <c r="L51" s="174">
        <v>71.9</v>
      </c>
      <c r="M51" s="174">
        <v>75.2</v>
      </c>
      <c r="N51" s="174">
        <v>61.5</v>
      </c>
      <c r="O51" s="174">
        <v>111.6</v>
      </c>
      <c r="P51" s="174">
        <v>74.3</v>
      </c>
      <c r="Q51" s="174">
        <v>102.3</v>
      </c>
      <c r="R51" s="174">
        <v>82.2</v>
      </c>
      <c r="S51" s="174" t="s">
        <v>10</v>
      </c>
      <c r="T51" s="174" t="s">
        <v>10</v>
      </c>
      <c r="U51" s="173"/>
      <c r="V51" s="177">
        <v>4</v>
      </c>
    </row>
    <row r="52" spans="2:22" s="45" customFormat="1" ht="10.5" customHeight="1">
      <c r="B52" s="173"/>
      <c r="C52" s="177">
        <v>5</v>
      </c>
      <c r="D52" s="224">
        <v>70.3</v>
      </c>
      <c r="E52" s="174">
        <v>103.2</v>
      </c>
      <c r="F52" s="174">
        <v>64.7</v>
      </c>
      <c r="G52" s="174">
        <v>60.4</v>
      </c>
      <c r="H52" s="174" t="s">
        <v>10</v>
      </c>
      <c r="I52" s="174">
        <v>52.8</v>
      </c>
      <c r="J52" s="174">
        <v>68.2</v>
      </c>
      <c r="K52" s="174">
        <v>103.3</v>
      </c>
      <c r="L52" s="174">
        <v>59.6</v>
      </c>
      <c r="M52" s="174">
        <v>38.7</v>
      </c>
      <c r="N52" s="174">
        <v>51.1</v>
      </c>
      <c r="O52" s="174">
        <v>103.5</v>
      </c>
      <c r="P52" s="174">
        <v>74.1</v>
      </c>
      <c r="Q52" s="174">
        <v>106.2</v>
      </c>
      <c r="R52" s="174">
        <v>75</v>
      </c>
      <c r="S52" s="174" t="s">
        <v>10</v>
      </c>
      <c r="T52" s="174" t="s">
        <v>10</v>
      </c>
      <c r="U52" s="173"/>
      <c r="V52" s="177">
        <v>5</v>
      </c>
    </row>
    <row r="53" spans="2:22" s="45" customFormat="1" ht="10.5" customHeight="1">
      <c r="B53" s="173"/>
      <c r="C53" s="177">
        <v>6</v>
      </c>
      <c r="D53" s="224">
        <v>79.1</v>
      </c>
      <c r="E53" s="174">
        <v>99.4</v>
      </c>
      <c r="F53" s="174">
        <v>76</v>
      </c>
      <c r="G53" s="174">
        <v>64.2</v>
      </c>
      <c r="H53" s="174" t="s">
        <v>10</v>
      </c>
      <c r="I53" s="174">
        <v>59.5</v>
      </c>
      <c r="J53" s="174">
        <v>83.5</v>
      </c>
      <c r="K53" s="174">
        <v>112.1</v>
      </c>
      <c r="L53" s="174">
        <v>67.6</v>
      </c>
      <c r="M53" s="174">
        <v>70.4</v>
      </c>
      <c r="N53" s="174">
        <v>45.7</v>
      </c>
      <c r="O53" s="174">
        <v>99.5</v>
      </c>
      <c r="P53" s="174">
        <v>72.5</v>
      </c>
      <c r="Q53" s="174">
        <v>110</v>
      </c>
      <c r="R53" s="174">
        <v>87.4</v>
      </c>
      <c r="S53" s="174" t="s">
        <v>10</v>
      </c>
      <c r="T53" s="174" t="s">
        <v>10</v>
      </c>
      <c r="U53" s="173"/>
      <c r="V53" s="177">
        <v>6</v>
      </c>
    </row>
    <row r="54" spans="2:22" s="45" customFormat="1" ht="10.5" customHeight="1">
      <c r="B54" s="173"/>
      <c r="C54" s="177">
        <v>7</v>
      </c>
      <c r="D54" s="224">
        <v>82.7</v>
      </c>
      <c r="E54" s="174">
        <v>83.4</v>
      </c>
      <c r="F54" s="174">
        <v>76.4</v>
      </c>
      <c r="G54" s="174">
        <v>67.9</v>
      </c>
      <c r="H54" s="174" t="s">
        <v>10</v>
      </c>
      <c r="I54" s="174">
        <v>63.3</v>
      </c>
      <c r="J54" s="174">
        <v>92.2</v>
      </c>
      <c r="K54" s="174">
        <v>117.1</v>
      </c>
      <c r="L54" s="174">
        <v>67.3</v>
      </c>
      <c r="M54" s="174">
        <v>95.2</v>
      </c>
      <c r="N54" s="174">
        <v>55.8</v>
      </c>
      <c r="O54" s="174">
        <v>96.2</v>
      </c>
      <c r="P54" s="174">
        <v>86.1</v>
      </c>
      <c r="Q54" s="174">
        <v>91.9</v>
      </c>
      <c r="R54" s="174">
        <v>93.4</v>
      </c>
      <c r="S54" s="174" t="s">
        <v>10</v>
      </c>
      <c r="T54" s="174" t="s">
        <v>10</v>
      </c>
      <c r="U54" s="173"/>
      <c r="V54" s="177">
        <v>7</v>
      </c>
    </row>
    <row r="55" spans="2:22" s="45" customFormat="1" ht="10.5" customHeight="1">
      <c r="B55" s="173"/>
      <c r="C55" s="177">
        <v>8</v>
      </c>
      <c r="D55" s="224">
        <v>78.5</v>
      </c>
      <c r="E55" s="174">
        <v>80.3</v>
      </c>
      <c r="F55" s="174">
        <v>72.2</v>
      </c>
      <c r="G55" s="174">
        <v>59.6</v>
      </c>
      <c r="H55" s="174" t="s">
        <v>10</v>
      </c>
      <c r="I55" s="174">
        <v>70.1</v>
      </c>
      <c r="J55" s="174">
        <v>74.2</v>
      </c>
      <c r="K55" s="174">
        <v>106.9</v>
      </c>
      <c r="L55" s="174">
        <v>62.4</v>
      </c>
      <c r="M55" s="174">
        <v>97.6</v>
      </c>
      <c r="N55" s="174">
        <v>49.4</v>
      </c>
      <c r="O55" s="174">
        <v>86.1</v>
      </c>
      <c r="P55" s="174">
        <v>67.5</v>
      </c>
      <c r="Q55" s="174">
        <v>87.6</v>
      </c>
      <c r="R55" s="174">
        <v>84.6</v>
      </c>
      <c r="S55" s="174" t="s">
        <v>10</v>
      </c>
      <c r="T55" s="174" t="s">
        <v>10</v>
      </c>
      <c r="U55" s="173"/>
      <c r="V55" s="177">
        <v>8</v>
      </c>
    </row>
    <row r="56" spans="2:22" s="45" customFormat="1" ht="10.5" customHeight="1">
      <c r="B56" s="173"/>
      <c r="C56" s="177">
        <v>9</v>
      </c>
      <c r="D56" s="224">
        <v>90.7</v>
      </c>
      <c r="E56" s="174">
        <v>99.7</v>
      </c>
      <c r="F56" s="174">
        <v>93.3</v>
      </c>
      <c r="G56" s="174">
        <v>63.2</v>
      </c>
      <c r="H56" s="174" t="s">
        <v>10</v>
      </c>
      <c r="I56" s="174">
        <v>88.4</v>
      </c>
      <c r="J56" s="174">
        <v>99.1</v>
      </c>
      <c r="K56" s="174">
        <v>106.2</v>
      </c>
      <c r="L56" s="174">
        <v>74.5</v>
      </c>
      <c r="M56" s="174">
        <v>92.1</v>
      </c>
      <c r="N56" s="174">
        <v>54</v>
      </c>
      <c r="O56" s="174">
        <v>90.8</v>
      </c>
      <c r="P56" s="174">
        <v>66</v>
      </c>
      <c r="Q56" s="174">
        <v>110.4</v>
      </c>
      <c r="R56" s="174">
        <v>93.1</v>
      </c>
      <c r="S56" s="174" t="s">
        <v>10</v>
      </c>
      <c r="T56" s="174" t="s">
        <v>10</v>
      </c>
      <c r="U56" s="173"/>
      <c r="V56" s="177">
        <v>9</v>
      </c>
    </row>
    <row r="57" spans="2:22" s="45" customFormat="1" ht="10.5" customHeight="1">
      <c r="B57" s="173"/>
      <c r="C57" s="177">
        <v>10</v>
      </c>
      <c r="D57" s="224">
        <v>101</v>
      </c>
      <c r="E57" s="174">
        <v>34.4</v>
      </c>
      <c r="F57" s="174">
        <v>91.4</v>
      </c>
      <c r="G57" s="174">
        <v>73.9</v>
      </c>
      <c r="H57" s="174" t="s">
        <v>10</v>
      </c>
      <c r="I57" s="174">
        <v>118.4</v>
      </c>
      <c r="J57" s="174">
        <v>106.5</v>
      </c>
      <c r="K57" s="174">
        <v>112.4</v>
      </c>
      <c r="L57" s="174">
        <v>78.9</v>
      </c>
      <c r="M57" s="174">
        <v>89</v>
      </c>
      <c r="N57" s="174">
        <v>56.8</v>
      </c>
      <c r="O57" s="174">
        <v>96.1</v>
      </c>
      <c r="P57" s="174">
        <v>75.7</v>
      </c>
      <c r="Q57" s="174">
        <v>121.5</v>
      </c>
      <c r="R57" s="174">
        <v>95.9</v>
      </c>
      <c r="S57" s="174" t="s">
        <v>10</v>
      </c>
      <c r="T57" s="174" t="s">
        <v>10</v>
      </c>
      <c r="U57" s="173"/>
      <c r="V57" s="177">
        <v>10</v>
      </c>
    </row>
    <row r="58" spans="2:22" s="45" customFormat="1" ht="10.5" customHeight="1">
      <c r="B58" s="173"/>
      <c r="C58" s="177">
        <v>11</v>
      </c>
      <c r="D58" s="224">
        <v>99.7</v>
      </c>
      <c r="E58" s="174">
        <v>79.6</v>
      </c>
      <c r="F58" s="174">
        <v>90</v>
      </c>
      <c r="G58" s="174">
        <v>65.3</v>
      </c>
      <c r="H58" s="174" t="s">
        <v>10</v>
      </c>
      <c r="I58" s="174">
        <v>101.7</v>
      </c>
      <c r="J58" s="174">
        <v>108.6</v>
      </c>
      <c r="K58" s="174">
        <v>112.2</v>
      </c>
      <c r="L58" s="174">
        <v>75.8</v>
      </c>
      <c r="M58" s="174">
        <v>107.1</v>
      </c>
      <c r="N58" s="174">
        <v>66.2</v>
      </c>
      <c r="O58" s="174">
        <v>98.9</v>
      </c>
      <c r="P58" s="174">
        <v>83.9</v>
      </c>
      <c r="Q58" s="174">
        <v>119.1</v>
      </c>
      <c r="R58" s="174">
        <v>93.2</v>
      </c>
      <c r="S58" s="174" t="s">
        <v>10</v>
      </c>
      <c r="T58" s="174" t="s">
        <v>10</v>
      </c>
      <c r="U58" s="173"/>
      <c r="V58" s="177">
        <v>11</v>
      </c>
    </row>
    <row r="59" spans="2:22" s="45" customFormat="1" ht="10.5" customHeight="1">
      <c r="B59" s="173"/>
      <c r="C59" s="177">
        <v>12</v>
      </c>
      <c r="D59" s="224">
        <v>101.3</v>
      </c>
      <c r="E59" s="174">
        <v>108.6</v>
      </c>
      <c r="F59" s="174">
        <v>83.7</v>
      </c>
      <c r="G59" s="174">
        <v>70</v>
      </c>
      <c r="H59" s="174" t="s">
        <v>10</v>
      </c>
      <c r="I59" s="174">
        <v>102.9</v>
      </c>
      <c r="J59" s="174">
        <v>108.6</v>
      </c>
      <c r="K59" s="174">
        <v>121.2</v>
      </c>
      <c r="L59" s="174">
        <v>98.4</v>
      </c>
      <c r="M59" s="174">
        <v>107</v>
      </c>
      <c r="N59" s="174">
        <v>65.5</v>
      </c>
      <c r="O59" s="174">
        <v>106.3</v>
      </c>
      <c r="P59" s="174">
        <v>89.2</v>
      </c>
      <c r="Q59" s="174">
        <v>116.7</v>
      </c>
      <c r="R59" s="174">
        <v>92.3</v>
      </c>
      <c r="S59" s="174" t="s">
        <v>10</v>
      </c>
      <c r="T59" s="174" t="s">
        <v>10</v>
      </c>
      <c r="U59" s="173"/>
      <c r="V59" s="177">
        <v>12</v>
      </c>
    </row>
    <row r="60" spans="2:22" s="45" customFormat="1" ht="10.5" customHeight="1">
      <c r="B60" s="173"/>
      <c r="C60" s="17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3"/>
      <c r="V60" s="177"/>
    </row>
    <row r="61" spans="2:22" s="45" customFormat="1" ht="10.5" customHeight="1">
      <c r="B61" s="173" t="str">
        <f>'業種分類１（年・年度別原指数）'!C14</f>
        <v>平成22年</v>
      </c>
      <c r="C61" s="177">
        <v>1</v>
      </c>
      <c r="D61" s="224">
        <v>95.6</v>
      </c>
      <c r="E61" s="174">
        <v>86.5</v>
      </c>
      <c r="F61" s="174">
        <v>81.8</v>
      </c>
      <c r="G61" s="174">
        <v>66</v>
      </c>
      <c r="H61" s="174" t="s">
        <v>10</v>
      </c>
      <c r="I61" s="174">
        <v>118.2</v>
      </c>
      <c r="J61" s="174">
        <v>94.4</v>
      </c>
      <c r="K61" s="174">
        <v>109.9</v>
      </c>
      <c r="L61" s="174">
        <v>85.7</v>
      </c>
      <c r="M61" s="174">
        <v>102.2</v>
      </c>
      <c r="N61" s="174">
        <v>56</v>
      </c>
      <c r="O61" s="174">
        <v>87.2</v>
      </c>
      <c r="P61" s="174">
        <v>89.3</v>
      </c>
      <c r="Q61" s="174">
        <v>85.2</v>
      </c>
      <c r="R61" s="174">
        <v>86.2</v>
      </c>
      <c r="S61" s="174" t="s">
        <v>10</v>
      </c>
      <c r="T61" s="174" t="s">
        <v>10</v>
      </c>
      <c r="U61" s="173" t="str">
        <f>B61</f>
        <v>平成22年</v>
      </c>
      <c r="V61" s="177">
        <v>1</v>
      </c>
    </row>
    <row r="62" spans="2:22" s="45" customFormat="1" ht="10.5" customHeight="1">
      <c r="B62" s="173"/>
      <c r="C62" s="177">
        <v>2</v>
      </c>
      <c r="D62" s="224">
        <v>97.7</v>
      </c>
      <c r="E62" s="174">
        <v>68.5</v>
      </c>
      <c r="F62" s="174">
        <v>84.2</v>
      </c>
      <c r="G62" s="174">
        <v>68</v>
      </c>
      <c r="H62" s="174" t="s">
        <v>10</v>
      </c>
      <c r="I62" s="174">
        <v>116.8</v>
      </c>
      <c r="J62" s="174">
        <v>102.5</v>
      </c>
      <c r="K62" s="174">
        <v>111.1</v>
      </c>
      <c r="L62" s="174">
        <v>99</v>
      </c>
      <c r="M62" s="174">
        <v>92</v>
      </c>
      <c r="N62" s="174">
        <v>59.2</v>
      </c>
      <c r="O62" s="174">
        <v>95.2</v>
      </c>
      <c r="P62" s="174">
        <v>80.7</v>
      </c>
      <c r="Q62" s="174">
        <v>101.3</v>
      </c>
      <c r="R62" s="174">
        <v>92.2</v>
      </c>
      <c r="S62" s="174" t="s">
        <v>10</v>
      </c>
      <c r="T62" s="174" t="s">
        <v>10</v>
      </c>
      <c r="U62" s="173"/>
      <c r="V62" s="177">
        <v>2</v>
      </c>
    </row>
    <row r="63" spans="2:22" s="45" customFormat="1" ht="10.5" customHeight="1">
      <c r="B63" s="173"/>
      <c r="C63" s="177">
        <v>3</v>
      </c>
      <c r="D63" s="224">
        <v>103.9</v>
      </c>
      <c r="E63" s="174">
        <v>65.1</v>
      </c>
      <c r="F63" s="174">
        <v>91.8</v>
      </c>
      <c r="G63" s="174">
        <v>69.4</v>
      </c>
      <c r="H63" s="174" t="s">
        <v>10</v>
      </c>
      <c r="I63" s="174">
        <v>121.3</v>
      </c>
      <c r="J63" s="174">
        <v>115</v>
      </c>
      <c r="K63" s="174">
        <v>125.3</v>
      </c>
      <c r="L63" s="174">
        <v>93.1</v>
      </c>
      <c r="M63" s="174">
        <v>92</v>
      </c>
      <c r="N63" s="174">
        <v>70.9</v>
      </c>
      <c r="O63" s="174">
        <v>105</v>
      </c>
      <c r="P63" s="174">
        <v>82.3</v>
      </c>
      <c r="Q63" s="174">
        <v>113.9</v>
      </c>
      <c r="R63" s="174">
        <v>99.6</v>
      </c>
      <c r="S63" s="174" t="s">
        <v>10</v>
      </c>
      <c r="T63" s="174" t="s">
        <v>10</v>
      </c>
      <c r="U63" s="173"/>
      <c r="V63" s="177">
        <v>3</v>
      </c>
    </row>
    <row r="64" spans="2:22" s="45" customFormat="1" ht="10.5" customHeight="1">
      <c r="B64" s="173"/>
      <c r="C64" s="177">
        <v>4</v>
      </c>
      <c r="D64" s="224">
        <v>97.5</v>
      </c>
      <c r="E64" s="174">
        <v>74.4</v>
      </c>
      <c r="F64" s="174">
        <v>77.8</v>
      </c>
      <c r="G64" s="174">
        <v>102.9</v>
      </c>
      <c r="H64" s="174" t="s">
        <v>10</v>
      </c>
      <c r="I64" s="174">
        <v>100.6</v>
      </c>
      <c r="J64" s="174">
        <v>101</v>
      </c>
      <c r="K64" s="174">
        <v>119.7</v>
      </c>
      <c r="L64" s="174">
        <v>80</v>
      </c>
      <c r="M64" s="174">
        <v>91.2</v>
      </c>
      <c r="N64" s="174">
        <v>58</v>
      </c>
      <c r="O64" s="174">
        <v>111.6</v>
      </c>
      <c r="P64" s="174">
        <v>91.1</v>
      </c>
      <c r="Q64" s="174">
        <v>106.2</v>
      </c>
      <c r="R64" s="174">
        <v>98</v>
      </c>
      <c r="S64" s="174" t="s">
        <v>10</v>
      </c>
      <c r="T64" s="174" t="s">
        <v>10</v>
      </c>
      <c r="U64" s="173"/>
      <c r="V64" s="177">
        <v>4</v>
      </c>
    </row>
    <row r="65" spans="2:22" s="45" customFormat="1" ht="10.5" customHeight="1">
      <c r="B65" s="173"/>
      <c r="C65" s="177">
        <v>5</v>
      </c>
      <c r="D65" s="224">
        <v>106.2</v>
      </c>
      <c r="E65" s="174">
        <v>62.6</v>
      </c>
      <c r="F65" s="174">
        <v>69.6</v>
      </c>
      <c r="G65" s="174">
        <v>107.9</v>
      </c>
      <c r="H65" s="174" t="s">
        <v>10</v>
      </c>
      <c r="I65" s="174">
        <v>172</v>
      </c>
      <c r="J65" s="174">
        <v>91.2</v>
      </c>
      <c r="K65" s="174">
        <v>116.1</v>
      </c>
      <c r="L65" s="174">
        <v>67.9</v>
      </c>
      <c r="M65" s="174">
        <v>59.4</v>
      </c>
      <c r="N65" s="174">
        <v>55.4</v>
      </c>
      <c r="O65" s="174">
        <v>98.8</v>
      </c>
      <c r="P65" s="174">
        <v>85.8</v>
      </c>
      <c r="Q65" s="174">
        <v>98</v>
      </c>
      <c r="R65" s="174">
        <v>91.2</v>
      </c>
      <c r="S65" s="174" t="s">
        <v>10</v>
      </c>
      <c r="T65" s="174" t="s">
        <v>10</v>
      </c>
      <c r="U65" s="173"/>
      <c r="V65" s="177">
        <v>5</v>
      </c>
    </row>
    <row r="66" spans="2:22" s="45" customFormat="1" ht="10.5" customHeight="1">
      <c r="B66" s="173"/>
      <c r="C66" s="177">
        <v>6</v>
      </c>
      <c r="D66" s="224">
        <v>114.2</v>
      </c>
      <c r="E66" s="174">
        <v>45.9</v>
      </c>
      <c r="F66" s="174">
        <v>64</v>
      </c>
      <c r="G66" s="174">
        <v>89.6</v>
      </c>
      <c r="H66" s="174" t="s">
        <v>10</v>
      </c>
      <c r="I66" s="174">
        <v>193.8</v>
      </c>
      <c r="J66" s="174">
        <v>106.4</v>
      </c>
      <c r="K66" s="174">
        <v>120.2</v>
      </c>
      <c r="L66" s="174">
        <v>62.1</v>
      </c>
      <c r="M66" s="174">
        <v>84.5</v>
      </c>
      <c r="N66" s="174">
        <v>71.7</v>
      </c>
      <c r="O66" s="174">
        <v>90.5</v>
      </c>
      <c r="P66" s="174">
        <v>83.1</v>
      </c>
      <c r="Q66" s="174">
        <v>93.1</v>
      </c>
      <c r="R66" s="174">
        <v>99.5</v>
      </c>
      <c r="S66" s="174" t="s">
        <v>10</v>
      </c>
      <c r="T66" s="174" t="s">
        <v>10</v>
      </c>
      <c r="U66" s="173"/>
      <c r="V66" s="177">
        <v>6</v>
      </c>
    </row>
    <row r="67" spans="2:22" s="45" customFormat="1" ht="10.5" customHeight="1">
      <c r="B67" s="173"/>
      <c r="C67" s="177">
        <v>7</v>
      </c>
      <c r="D67" s="224">
        <v>103.7</v>
      </c>
      <c r="E67" s="174">
        <v>62.7</v>
      </c>
      <c r="F67" s="174">
        <v>71.3</v>
      </c>
      <c r="G67" s="174">
        <v>73.6</v>
      </c>
      <c r="H67" s="174" t="s">
        <v>10</v>
      </c>
      <c r="I67" s="174">
        <v>139.6</v>
      </c>
      <c r="J67" s="174">
        <v>106.1</v>
      </c>
      <c r="K67" s="174">
        <v>124.3</v>
      </c>
      <c r="L67" s="174">
        <v>65.9</v>
      </c>
      <c r="M67" s="174">
        <v>109.3</v>
      </c>
      <c r="N67" s="174">
        <v>69.3</v>
      </c>
      <c r="O67" s="174">
        <v>82.4</v>
      </c>
      <c r="P67" s="174">
        <v>94.5</v>
      </c>
      <c r="Q67" s="174">
        <v>83.2</v>
      </c>
      <c r="R67" s="174">
        <v>100.6</v>
      </c>
      <c r="S67" s="174" t="s">
        <v>10</v>
      </c>
      <c r="T67" s="174" t="s">
        <v>10</v>
      </c>
      <c r="U67" s="173"/>
      <c r="V67" s="177">
        <v>7</v>
      </c>
    </row>
    <row r="68" spans="2:22" s="45" customFormat="1" ht="10.5" customHeight="1">
      <c r="B68" s="173"/>
      <c r="C68" s="177">
        <v>8</v>
      </c>
      <c r="D68" s="224">
        <v>105.8</v>
      </c>
      <c r="E68" s="174">
        <v>62.7</v>
      </c>
      <c r="F68" s="174">
        <v>65.1</v>
      </c>
      <c r="G68" s="174">
        <v>69.3</v>
      </c>
      <c r="H68" s="174" t="s">
        <v>10</v>
      </c>
      <c r="I68" s="174">
        <v>170.9</v>
      </c>
      <c r="J68" s="174">
        <v>88.7</v>
      </c>
      <c r="K68" s="174">
        <v>116.9</v>
      </c>
      <c r="L68" s="174">
        <v>67.8</v>
      </c>
      <c r="M68" s="174">
        <v>101.2</v>
      </c>
      <c r="N68" s="174">
        <v>67.5</v>
      </c>
      <c r="O68" s="174">
        <v>81.8</v>
      </c>
      <c r="P68" s="174">
        <v>90</v>
      </c>
      <c r="Q68" s="174">
        <v>77.4</v>
      </c>
      <c r="R68" s="174">
        <v>89.5</v>
      </c>
      <c r="S68" s="174" t="s">
        <v>10</v>
      </c>
      <c r="T68" s="174" t="s">
        <v>10</v>
      </c>
      <c r="U68" s="173"/>
      <c r="V68" s="177">
        <v>8</v>
      </c>
    </row>
    <row r="69" spans="2:22" s="45" customFormat="1" ht="10.5" customHeight="1">
      <c r="B69" s="173"/>
      <c r="C69" s="177">
        <v>9</v>
      </c>
      <c r="D69" s="224">
        <v>102.6</v>
      </c>
      <c r="E69" s="174">
        <v>82.7</v>
      </c>
      <c r="F69" s="174">
        <v>85.7</v>
      </c>
      <c r="G69" s="174">
        <v>65</v>
      </c>
      <c r="H69" s="174" t="s">
        <v>10</v>
      </c>
      <c r="I69" s="174">
        <v>123.7</v>
      </c>
      <c r="J69" s="174">
        <v>118.5</v>
      </c>
      <c r="K69" s="174">
        <v>115.3</v>
      </c>
      <c r="L69" s="174">
        <v>73.7</v>
      </c>
      <c r="M69" s="174">
        <v>98.4</v>
      </c>
      <c r="N69" s="174">
        <v>68.9</v>
      </c>
      <c r="O69" s="174">
        <v>81.1</v>
      </c>
      <c r="P69" s="174">
        <v>84.5</v>
      </c>
      <c r="Q69" s="174">
        <v>103.7</v>
      </c>
      <c r="R69" s="174">
        <v>101</v>
      </c>
      <c r="S69" s="174" t="s">
        <v>10</v>
      </c>
      <c r="T69" s="174" t="s">
        <v>10</v>
      </c>
      <c r="U69" s="173"/>
      <c r="V69" s="177">
        <v>9</v>
      </c>
    </row>
    <row r="70" spans="2:22" s="45" customFormat="1" ht="10.5" customHeight="1">
      <c r="B70" s="173"/>
      <c r="C70" s="177">
        <v>10</v>
      </c>
      <c r="D70" s="224">
        <v>104.7</v>
      </c>
      <c r="E70" s="174">
        <v>112</v>
      </c>
      <c r="F70" s="174">
        <v>84.8</v>
      </c>
      <c r="G70" s="174">
        <v>77.3</v>
      </c>
      <c r="H70" s="174" t="s">
        <v>10</v>
      </c>
      <c r="I70" s="174">
        <v>129.8</v>
      </c>
      <c r="J70" s="174">
        <v>106.3</v>
      </c>
      <c r="K70" s="174">
        <v>113.5</v>
      </c>
      <c r="L70" s="174">
        <v>78</v>
      </c>
      <c r="M70" s="174">
        <v>88.6</v>
      </c>
      <c r="N70" s="174">
        <v>72.7</v>
      </c>
      <c r="O70" s="174">
        <v>86.6</v>
      </c>
      <c r="P70" s="174">
        <v>84.5</v>
      </c>
      <c r="Q70" s="174">
        <v>110.4</v>
      </c>
      <c r="R70" s="174">
        <v>101.7</v>
      </c>
      <c r="S70" s="174" t="s">
        <v>10</v>
      </c>
      <c r="T70" s="174" t="s">
        <v>10</v>
      </c>
      <c r="U70" s="173"/>
      <c r="V70" s="177">
        <v>10</v>
      </c>
    </row>
    <row r="71" spans="2:22" s="45" customFormat="1" ht="10.5" customHeight="1">
      <c r="B71" s="173"/>
      <c r="C71" s="177">
        <v>11</v>
      </c>
      <c r="D71" s="224">
        <v>104.2</v>
      </c>
      <c r="E71" s="174">
        <v>58.7</v>
      </c>
      <c r="F71" s="174">
        <v>76.9</v>
      </c>
      <c r="G71" s="174">
        <v>78.6</v>
      </c>
      <c r="H71" s="174" t="s">
        <v>10</v>
      </c>
      <c r="I71" s="174">
        <v>123.9</v>
      </c>
      <c r="J71" s="174">
        <v>115.8</v>
      </c>
      <c r="K71" s="174">
        <v>98.6</v>
      </c>
      <c r="L71" s="174">
        <v>86.6</v>
      </c>
      <c r="M71" s="174">
        <v>106.4</v>
      </c>
      <c r="N71" s="174">
        <v>71.5</v>
      </c>
      <c r="O71" s="174">
        <v>93.8</v>
      </c>
      <c r="P71" s="174">
        <v>91.3</v>
      </c>
      <c r="Q71" s="174">
        <v>100.7</v>
      </c>
      <c r="R71" s="174">
        <v>103.9</v>
      </c>
      <c r="S71" s="174" t="s">
        <v>10</v>
      </c>
      <c r="T71" s="174" t="s">
        <v>10</v>
      </c>
      <c r="U71" s="173"/>
      <c r="V71" s="177">
        <v>11</v>
      </c>
    </row>
    <row r="72" spans="2:22" s="45" customFormat="1" ht="10.5" customHeight="1">
      <c r="B72" s="173"/>
      <c r="C72" s="177">
        <v>12</v>
      </c>
      <c r="D72" s="224">
        <v>98</v>
      </c>
      <c r="E72" s="174">
        <v>108.6</v>
      </c>
      <c r="F72" s="174">
        <v>80.9</v>
      </c>
      <c r="G72" s="174">
        <v>82.7</v>
      </c>
      <c r="H72" s="174" t="s">
        <v>10</v>
      </c>
      <c r="I72" s="174">
        <v>98.5</v>
      </c>
      <c r="J72" s="174">
        <v>103.6</v>
      </c>
      <c r="K72" s="174">
        <v>133.3</v>
      </c>
      <c r="L72" s="174">
        <v>85.7</v>
      </c>
      <c r="M72" s="174">
        <v>97.9</v>
      </c>
      <c r="N72" s="174">
        <v>71.8</v>
      </c>
      <c r="O72" s="174">
        <v>109</v>
      </c>
      <c r="P72" s="174">
        <v>92.7</v>
      </c>
      <c r="Q72" s="174">
        <v>103.5</v>
      </c>
      <c r="R72" s="174">
        <v>96.3</v>
      </c>
      <c r="S72" s="174" t="s">
        <v>10</v>
      </c>
      <c r="T72" s="174" t="s">
        <v>10</v>
      </c>
      <c r="U72" s="173"/>
      <c r="V72" s="177">
        <v>12</v>
      </c>
    </row>
    <row r="73" spans="2:22" s="45" customFormat="1" ht="10.5" customHeight="1">
      <c r="B73" s="173"/>
      <c r="C73" s="177"/>
      <c r="D73" s="22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3"/>
      <c r="V73" s="177"/>
    </row>
    <row r="74" spans="2:22" s="45" customFormat="1" ht="10.5" customHeight="1">
      <c r="B74" s="173" t="str">
        <f>LEFT(B61,2)&amp;MID(B61,MATCH(0,INDEX(ISERR(-MID(B61&amp;0,COLUMN(1:1),1))+0,0),),COUNT(INDEX(-MID(B61,COLUMN(1:1),1),0)))+1&amp;"年"</f>
        <v>平成23年</v>
      </c>
      <c r="C74" s="177">
        <v>1</v>
      </c>
      <c r="D74" s="224">
        <v>90.7</v>
      </c>
      <c r="E74" s="174">
        <v>108.3</v>
      </c>
      <c r="F74" s="174">
        <v>81.9</v>
      </c>
      <c r="G74" s="174">
        <v>76.4</v>
      </c>
      <c r="H74" s="174" t="s">
        <v>10</v>
      </c>
      <c r="I74" s="174">
        <v>97.6</v>
      </c>
      <c r="J74" s="174">
        <v>97.8</v>
      </c>
      <c r="K74" s="174">
        <v>123.7</v>
      </c>
      <c r="L74" s="174">
        <v>72.3</v>
      </c>
      <c r="M74" s="174">
        <v>102.4</v>
      </c>
      <c r="N74" s="174">
        <v>62.9</v>
      </c>
      <c r="O74" s="174">
        <v>79.2</v>
      </c>
      <c r="P74" s="174">
        <v>91</v>
      </c>
      <c r="Q74" s="174">
        <v>76.9</v>
      </c>
      <c r="R74" s="174">
        <v>91</v>
      </c>
      <c r="S74" s="174" t="s">
        <v>10</v>
      </c>
      <c r="T74" s="174" t="s">
        <v>10</v>
      </c>
      <c r="U74" s="173" t="str">
        <f>B74</f>
        <v>平成23年</v>
      </c>
      <c r="V74" s="177">
        <v>1</v>
      </c>
    </row>
    <row r="75" spans="2:22" s="45" customFormat="1" ht="10.5" customHeight="1">
      <c r="B75" s="173"/>
      <c r="C75" s="177">
        <v>2</v>
      </c>
      <c r="D75" s="224">
        <v>98.1</v>
      </c>
      <c r="E75" s="174">
        <v>90.1</v>
      </c>
      <c r="F75" s="174">
        <v>83.4</v>
      </c>
      <c r="G75" s="174">
        <v>76.2</v>
      </c>
      <c r="H75" s="174" t="s">
        <v>10</v>
      </c>
      <c r="I75" s="174">
        <v>121.6</v>
      </c>
      <c r="J75" s="174">
        <v>102.5</v>
      </c>
      <c r="K75" s="174">
        <v>115.6</v>
      </c>
      <c r="L75" s="174">
        <v>79.1</v>
      </c>
      <c r="M75" s="174">
        <v>92.1</v>
      </c>
      <c r="N75" s="174">
        <v>51.4</v>
      </c>
      <c r="O75" s="174">
        <v>85.5</v>
      </c>
      <c r="P75" s="174">
        <v>90.7</v>
      </c>
      <c r="Q75" s="174">
        <v>88.5</v>
      </c>
      <c r="R75" s="174">
        <v>98.2</v>
      </c>
      <c r="S75" s="174" t="s">
        <v>10</v>
      </c>
      <c r="T75" s="174" t="s">
        <v>10</v>
      </c>
      <c r="U75" s="173"/>
      <c r="V75" s="177">
        <v>2</v>
      </c>
    </row>
    <row r="76" spans="2:22" s="45" customFormat="1" ht="10.5" customHeight="1">
      <c r="B76" s="173"/>
      <c r="C76" s="177">
        <v>3</v>
      </c>
      <c r="D76" s="224">
        <v>100.6</v>
      </c>
      <c r="E76" s="174">
        <v>114.2</v>
      </c>
      <c r="F76" s="174">
        <v>86.5</v>
      </c>
      <c r="G76" s="174">
        <v>91.2</v>
      </c>
      <c r="H76" s="174" t="s">
        <v>10</v>
      </c>
      <c r="I76" s="174">
        <v>102.5</v>
      </c>
      <c r="J76" s="174">
        <v>84.7</v>
      </c>
      <c r="K76" s="174">
        <v>137.3</v>
      </c>
      <c r="L76" s="174">
        <v>77.9</v>
      </c>
      <c r="M76" s="174">
        <v>111.8</v>
      </c>
      <c r="N76" s="174">
        <v>67.6</v>
      </c>
      <c r="O76" s="174">
        <v>104.5</v>
      </c>
      <c r="P76" s="174">
        <v>98.5</v>
      </c>
      <c r="Q76" s="174">
        <v>101.9</v>
      </c>
      <c r="R76" s="174">
        <v>105</v>
      </c>
      <c r="S76" s="174" t="s">
        <v>10</v>
      </c>
      <c r="T76" s="174" t="s">
        <v>10</v>
      </c>
      <c r="U76" s="173"/>
      <c r="V76" s="177">
        <v>3</v>
      </c>
    </row>
    <row r="77" spans="2:22" s="134" customFormat="1" ht="12" customHeight="1">
      <c r="B77" s="178"/>
      <c r="C77" s="181"/>
      <c r="D77" s="225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80"/>
      <c r="U77" s="178"/>
      <c r="V77" s="181"/>
    </row>
    <row r="78" s="152" customFormat="1" ht="53.25"/>
    <row r="79" spans="4:20" ht="13.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4:20" ht="13.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4:20" ht="13.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</sheetData>
  <sheetProtection/>
  <mergeCells count="1">
    <mergeCell ref="F2:Q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V8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8.00390625" style="1" customWidth="1"/>
    <col min="3" max="3" width="5.875" style="1" customWidth="1"/>
    <col min="4" max="4" width="10.875" style="1" customWidth="1"/>
    <col min="5" max="10" width="10.375" style="1" customWidth="1"/>
    <col min="11" max="11" width="9.25390625" style="1" customWidth="1"/>
    <col min="12" max="18" width="9.125" style="1" customWidth="1"/>
    <col min="19" max="20" width="0" style="1" hidden="1" customWidth="1"/>
    <col min="21" max="21" width="8.00390625" style="1" customWidth="1"/>
    <col min="22" max="22" width="5.875" style="59" customWidth="1"/>
    <col min="23" max="16384" width="9.00390625" style="1" customWidth="1"/>
  </cols>
  <sheetData>
    <row r="1" ht="13.5" customHeight="1"/>
    <row r="2" spans="1:22" ht="20.25" customHeight="1">
      <c r="A2" s="130"/>
      <c r="B2" s="128" t="s">
        <v>117</v>
      </c>
      <c r="C2" s="6"/>
      <c r="D2" s="4"/>
      <c r="E2" s="4"/>
      <c r="F2" s="249" t="s">
        <v>79</v>
      </c>
      <c r="G2" s="249"/>
      <c r="H2" s="249" t="s">
        <v>46</v>
      </c>
      <c r="I2" s="249"/>
      <c r="J2" s="249"/>
      <c r="K2" s="249"/>
      <c r="L2" s="249"/>
      <c r="M2" s="249"/>
      <c r="N2" s="249"/>
      <c r="O2" s="249"/>
      <c r="P2" s="249"/>
      <c r="Q2" s="249"/>
      <c r="S2" s="6"/>
      <c r="T2" s="6"/>
      <c r="U2" s="60"/>
      <c r="V2" s="100" t="s">
        <v>94</v>
      </c>
    </row>
    <row r="3" spans="2:22" s="45" customFormat="1" ht="11.25">
      <c r="B3" s="137"/>
      <c r="C3" s="138"/>
      <c r="D3" s="47"/>
      <c r="E3" s="48"/>
      <c r="F3" s="49"/>
      <c r="G3" s="49"/>
      <c r="H3" s="49"/>
      <c r="I3" s="50"/>
      <c r="J3" s="50"/>
      <c r="K3" s="50"/>
      <c r="L3" s="50"/>
      <c r="M3" s="50"/>
      <c r="N3" s="50"/>
      <c r="O3" s="50"/>
      <c r="P3" s="49"/>
      <c r="Q3" s="49"/>
      <c r="R3" s="49"/>
      <c r="S3" s="49"/>
      <c r="T3" s="51"/>
      <c r="U3" s="137"/>
      <c r="V3" s="138"/>
    </row>
    <row r="4" spans="2:22" s="45" customFormat="1" ht="11.25">
      <c r="B4" s="108"/>
      <c r="C4" s="140" t="s">
        <v>105</v>
      </c>
      <c r="D4" s="52" t="s">
        <v>13</v>
      </c>
      <c r="E4" s="53"/>
      <c r="F4" s="53" t="s">
        <v>14</v>
      </c>
      <c r="G4" s="53" t="s">
        <v>15</v>
      </c>
      <c r="H4" s="66" t="s">
        <v>40</v>
      </c>
      <c r="I4" s="53" t="s">
        <v>9</v>
      </c>
      <c r="J4" s="53" t="s">
        <v>16</v>
      </c>
      <c r="K4" s="53" t="s">
        <v>17</v>
      </c>
      <c r="L4" s="66" t="s">
        <v>66</v>
      </c>
      <c r="M4" s="53" t="s">
        <v>18</v>
      </c>
      <c r="N4" s="66" t="s">
        <v>72</v>
      </c>
      <c r="O4" s="53" t="s">
        <v>19</v>
      </c>
      <c r="P4" s="53" t="s">
        <v>20</v>
      </c>
      <c r="Q4" s="53" t="s">
        <v>41</v>
      </c>
      <c r="R4" s="54" t="s">
        <v>21</v>
      </c>
      <c r="S4" s="48"/>
      <c r="T4" s="55"/>
      <c r="U4" s="108" t="s">
        <v>105</v>
      </c>
      <c r="V4" s="111"/>
    </row>
    <row r="5" spans="2:22" s="45" customFormat="1" ht="11.25">
      <c r="B5" s="108" t="s">
        <v>27</v>
      </c>
      <c r="C5" s="111"/>
      <c r="D5" s="229" t="s">
        <v>123</v>
      </c>
      <c r="E5" s="143" t="s">
        <v>0</v>
      </c>
      <c r="F5" s="57" t="s">
        <v>22</v>
      </c>
      <c r="G5" s="57" t="s">
        <v>23</v>
      </c>
      <c r="H5" s="67" t="s">
        <v>69</v>
      </c>
      <c r="I5" s="57" t="s">
        <v>73</v>
      </c>
      <c r="J5" s="57" t="s">
        <v>23</v>
      </c>
      <c r="K5" s="57" t="s">
        <v>23</v>
      </c>
      <c r="L5" s="67" t="s">
        <v>24</v>
      </c>
      <c r="M5" s="57"/>
      <c r="N5" s="67" t="s">
        <v>8</v>
      </c>
      <c r="O5" s="57" t="s">
        <v>25</v>
      </c>
      <c r="P5" s="57"/>
      <c r="Q5" s="57"/>
      <c r="R5" s="57"/>
      <c r="S5" s="57" t="s">
        <v>26</v>
      </c>
      <c r="T5" s="57" t="s">
        <v>74</v>
      </c>
      <c r="U5" s="108"/>
      <c r="V5" s="140" t="s">
        <v>27</v>
      </c>
    </row>
    <row r="6" spans="2:22" s="45" customFormat="1" ht="11.25">
      <c r="B6" s="139"/>
      <c r="C6" s="126"/>
      <c r="D6" s="65"/>
      <c r="E6" s="58"/>
      <c r="F6" s="58" t="s">
        <v>11</v>
      </c>
      <c r="G6" s="58" t="s">
        <v>11</v>
      </c>
      <c r="H6" s="68" t="s">
        <v>67</v>
      </c>
      <c r="I6" s="58" t="s">
        <v>75</v>
      </c>
      <c r="J6" s="58" t="s">
        <v>11</v>
      </c>
      <c r="K6" s="58" t="s">
        <v>11</v>
      </c>
      <c r="L6" s="68" t="s">
        <v>67</v>
      </c>
      <c r="M6" s="58" t="s">
        <v>11</v>
      </c>
      <c r="N6" s="68" t="s">
        <v>67</v>
      </c>
      <c r="O6" s="58" t="s">
        <v>76</v>
      </c>
      <c r="P6" s="58" t="s">
        <v>11</v>
      </c>
      <c r="Q6" s="58" t="s">
        <v>68</v>
      </c>
      <c r="R6" s="58" t="s">
        <v>68</v>
      </c>
      <c r="S6" s="58" t="s">
        <v>28</v>
      </c>
      <c r="T6" s="58" t="s">
        <v>29</v>
      </c>
      <c r="U6" s="139"/>
      <c r="V6" s="126"/>
    </row>
    <row r="7" spans="2:22" s="45" customFormat="1" ht="11.25">
      <c r="B7" s="170" t="s">
        <v>1</v>
      </c>
      <c r="C7" s="172"/>
      <c r="D7" s="226">
        <v>10000</v>
      </c>
      <c r="E7" s="171">
        <v>145.7</v>
      </c>
      <c r="F7" s="171">
        <v>192.2</v>
      </c>
      <c r="G7" s="171">
        <v>302.3</v>
      </c>
      <c r="H7" s="171">
        <v>227.3</v>
      </c>
      <c r="I7" s="171">
        <v>2035.8</v>
      </c>
      <c r="J7" s="171">
        <v>557.9</v>
      </c>
      <c r="K7" s="171">
        <v>145.6</v>
      </c>
      <c r="L7" s="171">
        <v>350.4</v>
      </c>
      <c r="M7" s="171">
        <v>1059.2</v>
      </c>
      <c r="N7" s="171">
        <v>256.1</v>
      </c>
      <c r="O7" s="171">
        <v>309.4</v>
      </c>
      <c r="P7" s="171">
        <v>690.3</v>
      </c>
      <c r="Q7" s="171">
        <v>2707.2</v>
      </c>
      <c r="R7" s="171">
        <v>1020.6</v>
      </c>
      <c r="S7" s="171">
        <v>614.4</v>
      </c>
      <c r="T7" s="171">
        <v>406.2</v>
      </c>
      <c r="U7" s="170" t="s">
        <v>1</v>
      </c>
      <c r="V7" s="172"/>
    </row>
    <row r="8" spans="2:22" s="45" customFormat="1" ht="10.5" customHeight="1">
      <c r="B8" s="173"/>
      <c r="C8" s="176"/>
      <c r="D8" s="22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173"/>
      <c r="V8" s="176"/>
    </row>
    <row r="9" spans="2:22" s="45" customFormat="1" ht="10.5" customHeight="1">
      <c r="B9" s="173" t="str">
        <f>'業種分類２(生産原指数）'!B9</f>
        <v>平成18年</v>
      </c>
      <c r="C9" s="177">
        <v>1</v>
      </c>
      <c r="D9" s="224">
        <v>97.3</v>
      </c>
      <c r="E9" s="174">
        <v>81.9</v>
      </c>
      <c r="F9" s="174">
        <v>91.5</v>
      </c>
      <c r="G9" s="174">
        <v>88.4</v>
      </c>
      <c r="H9" s="174" t="s">
        <v>10</v>
      </c>
      <c r="I9" s="174">
        <v>131.4</v>
      </c>
      <c r="J9" s="174">
        <v>96.4</v>
      </c>
      <c r="K9" s="174">
        <v>95</v>
      </c>
      <c r="L9" s="174">
        <v>90.3</v>
      </c>
      <c r="M9" s="174">
        <v>101.5</v>
      </c>
      <c r="N9" s="174">
        <v>96.9</v>
      </c>
      <c r="O9" s="174">
        <v>96.9</v>
      </c>
      <c r="P9" s="174">
        <v>98.6</v>
      </c>
      <c r="Q9" s="174">
        <v>78.5</v>
      </c>
      <c r="R9" s="174">
        <v>88.1</v>
      </c>
      <c r="S9" s="174" t="s">
        <v>10</v>
      </c>
      <c r="T9" s="174" t="s">
        <v>10</v>
      </c>
      <c r="U9" s="173" t="str">
        <f>B9</f>
        <v>平成18年</v>
      </c>
      <c r="V9" s="177">
        <v>1</v>
      </c>
    </row>
    <row r="10" spans="2:22" s="45" customFormat="1" ht="10.5" customHeight="1">
      <c r="B10" s="173"/>
      <c r="C10" s="177">
        <v>2</v>
      </c>
      <c r="D10" s="224">
        <v>106.6</v>
      </c>
      <c r="E10" s="174">
        <v>92.2</v>
      </c>
      <c r="F10" s="174">
        <v>101.1</v>
      </c>
      <c r="G10" s="174">
        <v>92.3</v>
      </c>
      <c r="H10" s="174" t="s">
        <v>10</v>
      </c>
      <c r="I10" s="174">
        <v>140.1</v>
      </c>
      <c r="J10" s="174">
        <v>100.3</v>
      </c>
      <c r="K10" s="174">
        <v>105.3</v>
      </c>
      <c r="L10" s="174">
        <v>114.5</v>
      </c>
      <c r="M10" s="174">
        <v>107.9</v>
      </c>
      <c r="N10" s="174">
        <v>103.5</v>
      </c>
      <c r="O10" s="174">
        <v>106.8</v>
      </c>
      <c r="P10" s="174">
        <v>99.3</v>
      </c>
      <c r="Q10" s="174">
        <v>92.5</v>
      </c>
      <c r="R10" s="174">
        <v>93.7</v>
      </c>
      <c r="S10" s="174" t="s">
        <v>10</v>
      </c>
      <c r="T10" s="174" t="s">
        <v>10</v>
      </c>
      <c r="U10" s="173"/>
      <c r="V10" s="177">
        <v>2</v>
      </c>
    </row>
    <row r="11" spans="2:22" s="45" customFormat="1" ht="10.5" customHeight="1">
      <c r="B11" s="173"/>
      <c r="C11" s="177">
        <v>3</v>
      </c>
      <c r="D11" s="224">
        <v>116.2</v>
      </c>
      <c r="E11" s="174">
        <v>78.8</v>
      </c>
      <c r="F11" s="174">
        <v>105.7</v>
      </c>
      <c r="G11" s="174">
        <v>107.2</v>
      </c>
      <c r="H11" s="174" t="s">
        <v>10</v>
      </c>
      <c r="I11" s="174">
        <v>146.1</v>
      </c>
      <c r="J11" s="174">
        <v>119.8</v>
      </c>
      <c r="K11" s="174">
        <v>160.7</v>
      </c>
      <c r="L11" s="174">
        <v>111.5</v>
      </c>
      <c r="M11" s="174">
        <v>114.6</v>
      </c>
      <c r="N11" s="174">
        <v>107.7</v>
      </c>
      <c r="O11" s="174">
        <v>118.7</v>
      </c>
      <c r="P11" s="174">
        <v>104.5</v>
      </c>
      <c r="Q11" s="174">
        <v>106.4</v>
      </c>
      <c r="R11" s="174">
        <v>101.4</v>
      </c>
      <c r="S11" s="174" t="s">
        <v>10</v>
      </c>
      <c r="T11" s="174" t="s">
        <v>10</v>
      </c>
      <c r="U11" s="173"/>
      <c r="V11" s="177">
        <v>3</v>
      </c>
    </row>
    <row r="12" spans="2:22" s="45" customFormat="1" ht="10.5" customHeight="1">
      <c r="B12" s="173"/>
      <c r="C12" s="177">
        <v>4</v>
      </c>
      <c r="D12" s="174">
        <v>109.8</v>
      </c>
      <c r="E12" s="174">
        <v>91</v>
      </c>
      <c r="F12" s="174">
        <v>96.4</v>
      </c>
      <c r="G12" s="174">
        <v>122.7</v>
      </c>
      <c r="H12" s="174" t="s">
        <v>10</v>
      </c>
      <c r="I12" s="174">
        <v>133.5</v>
      </c>
      <c r="J12" s="174">
        <v>128.8</v>
      </c>
      <c r="K12" s="174">
        <v>112</v>
      </c>
      <c r="L12" s="174">
        <v>88.4</v>
      </c>
      <c r="M12" s="174">
        <v>101.5</v>
      </c>
      <c r="N12" s="174">
        <v>99.7</v>
      </c>
      <c r="O12" s="174">
        <v>108.3</v>
      </c>
      <c r="P12" s="174">
        <v>99.7</v>
      </c>
      <c r="Q12" s="174">
        <v>101.9</v>
      </c>
      <c r="R12" s="174">
        <v>100.7</v>
      </c>
      <c r="S12" s="174" t="s">
        <v>10</v>
      </c>
      <c r="T12" s="174" t="s">
        <v>10</v>
      </c>
      <c r="U12" s="173"/>
      <c r="V12" s="177">
        <v>4</v>
      </c>
    </row>
    <row r="13" spans="2:22" s="45" customFormat="1" ht="10.5" customHeight="1">
      <c r="B13" s="173"/>
      <c r="C13" s="177">
        <v>5</v>
      </c>
      <c r="D13" s="174">
        <v>100.9</v>
      </c>
      <c r="E13" s="174">
        <v>84.2</v>
      </c>
      <c r="F13" s="174">
        <v>111.4</v>
      </c>
      <c r="G13" s="174">
        <v>124</v>
      </c>
      <c r="H13" s="174" t="s">
        <v>10</v>
      </c>
      <c r="I13" s="174">
        <v>123.4</v>
      </c>
      <c r="J13" s="174">
        <v>103.1</v>
      </c>
      <c r="K13" s="174">
        <v>101.1</v>
      </c>
      <c r="L13" s="174">
        <v>96.2</v>
      </c>
      <c r="M13" s="174">
        <v>79.4</v>
      </c>
      <c r="N13" s="174">
        <v>89.8</v>
      </c>
      <c r="O13" s="174">
        <v>100</v>
      </c>
      <c r="P13" s="174">
        <v>100.4</v>
      </c>
      <c r="Q13" s="174">
        <v>93.1</v>
      </c>
      <c r="R13" s="174">
        <v>96.6</v>
      </c>
      <c r="S13" s="174" t="s">
        <v>10</v>
      </c>
      <c r="T13" s="174" t="s">
        <v>10</v>
      </c>
      <c r="U13" s="173"/>
      <c r="V13" s="177">
        <v>5</v>
      </c>
    </row>
    <row r="14" spans="2:22" s="45" customFormat="1" ht="10.5" customHeight="1">
      <c r="B14" s="173"/>
      <c r="C14" s="177">
        <v>6</v>
      </c>
      <c r="D14" s="174">
        <v>108.4</v>
      </c>
      <c r="E14" s="174">
        <v>95</v>
      </c>
      <c r="F14" s="174">
        <v>99.6</v>
      </c>
      <c r="G14" s="174">
        <v>183.3</v>
      </c>
      <c r="H14" s="174" t="s">
        <v>10</v>
      </c>
      <c r="I14" s="174">
        <v>131.3</v>
      </c>
      <c r="J14" s="174">
        <v>126</v>
      </c>
      <c r="K14" s="174">
        <v>117.4</v>
      </c>
      <c r="L14" s="174">
        <v>102.1</v>
      </c>
      <c r="M14" s="174">
        <v>93.2</v>
      </c>
      <c r="N14" s="174">
        <v>99.1</v>
      </c>
      <c r="O14" s="174">
        <v>97.5</v>
      </c>
      <c r="P14" s="174">
        <v>95.3</v>
      </c>
      <c r="Q14" s="174">
        <v>96.1</v>
      </c>
      <c r="R14" s="174">
        <v>101.4</v>
      </c>
      <c r="S14" s="174" t="s">
        <v>10</v>
      </c>
      <c r="T14" s="174" t="s">
        <v>10</v>
      </c>
      <c r="U14" s="173"/>
      <c r="V14" s="177">
        <v>6</v>
      </c>
    </row>
    <row r="15" spans="2:22" s="45" customFormat="1" ht="10.5" customHeight="1">
      <c r="B15" s="173"/>
      <c r="C15" s="177">
        <v>7</v>
      </c>
      <c r="D15" s="174">
        <v>108</v>
      </c>
      <c r="E15" s="174">
        <v>81.9</v>
      </c>
      <c r="F15" s="174">
        <v>81.7</v>
      </c>
      <c r="G15" s="174">
        <v>105.9</v>
      </c>
      <c r="H15" s="174" t="s">
        <v>10</v>
      </c>
      <c r="I15" s="174">
        <v>134</v>
      </c>
      <c r="J15" s="174">
        <v>120.5</v>
      </c>
      <c r="K15" s="174">
        <v>111.2</v>
      </c>
      <c r="L15" s="174">
        <v>90.3</v>
      </c>
      <c r="M15" s="174">
        <v>107.4</v>
      </c>
      <c r="N15" s="174">
        <v>101.1</v>
      </c>
      <c r="O15" s="174">
        <v>95.6</v>
      </c>
      <c r="P15" s="174">
        <v>106.1</v>
      </c>
      <c r="Q15" s="174">
        <v>96.7</v>
      </c>
      <c r="R15" s="174">
        <v>103.5</v>
      </c>
      <c r="S15" s="174" t="s">
        <v>10</v>
      </c>
      <c r="T15" s="174" t="s">
        <v>10</v>
      </c>
      <c r="U15" s="173"/>
      <c r="V15" s="177">
        <v>7</v>
      </c>
    </row>
    <row r="16" spans="2:22" s="45" customFormat="1" ht="10.5" customHeight="1">
      <c r="B16" s="173"/>
      <c r="C16" s="177">
        <v>8</v>
      </c>
      <c r="D16" s="224">
        <v>105.5</v>
      </c>
      <c r="E16" s="174">
        <v>101.5</v>
      </c>
      <c r="F16" s="174">
        <v>90.3</v>
      </c>
      <c r="G16" s="174">
        <v>98.6</v>
      </c>
      <c r="H16" s="174" t="s">
        <v>10</v>
      </c>
      <c r="I16" s="174">
        <v>127.8</v>
      </c>
      <c r="J16" s="174">
        <v>109.2</v>
      </c>
      <c r="K16" s="174">
        <v>101.3</v>
      </c>
      <c r="L16" s="174">
        <v>92.2</v>
      </c>
      <c r="M16" s="174">
        <v>116.3</v>
      </c>
      <c r="N16" s="174">
        <v>99.2</v>
      </c>
      <c r="O16" s="174">
        <v>94</v>
      </c>
      <c r="P16" s="174">
        <v>97.9</v>
      </c>
      <c r="Q16" s="174">
        <v>96.7</v>
      </c>
      <c r="R16" s="174">
        <v>92.5</v>
      </c>
      <c r="S16" s="174" t="s">
        <v>10</v>
      </c>
      <c r="T16" s="174" t="s">
        <v>10</v>
      </c>
      <c r="U16" s="173"/>
      <c r="V16" s="177">
        <v>8</v>
      </c>
    </row>
    <row r="17" spans="2:22" s="45" customFormat="1" ht="10.5" customHeight="1">
      <c r="B17" s="173"/>
      <c r="C17" s="177">
        <v>9</v>
      </c>
      <c r="D17" s="224">
        <v>109.3</v>
      </c>
      <c r="E17" s="174">
        <v>91.5</v>
      </c>
      <c r="F17" s="174">
        <v>97.7</v>
      </c>
      <c r="G17" s="174">
        <v>94.8</v>
      </c>
      <c r="H17" s="174" t="s">
        <v>10</v>
      </c>
      <c r="I17" s="174">
        <v>131.9</v>
      </c>
      <c r="J17" s="174">
        <v>122.8</v>
      </c>
      <c r="K17" s="174">
        <v>105.6</v>
      </c>
      <c r="L17" s="174">
        <v>109.3</v>
      </c>
      <c r="M17" s="174">
        <v>104.2</v>
      </c>
      <c r="N17" s="174">
        <v>107</v>
      </c>
      <c r="O17" s="174">
        <v>95.9</v>
      </c>
      <c r="P17" s="174">
        <v>97.6</v>
      </c>
      <c r="Q17" s="174">
        <v>100.8</v>
      </c>
      <c r="R17" s="174">
        <v>102.4</v>
      </c>
      <c r="S17" s="174" t="s">
        <v>10</v>
      </c>
      <c r="T17" s="174" t="s">
        <v>10</v>
      </c>
      <c r="U17" s="173"/>
      <c r="V17" s="177">
        <v>9</v>
      </c>
    </row>
    <row r="18" spans="2:22" s="45" customFormat="1" ht="10.5" customHeight="1">
      <c r="B18" s="173"/>
      <c r="C18" s="177">
        <v>10</v>
      </c>
      <c r="D18" s="224">
        <v>106.7</v>
      </c>
      <c r="E18" s="174">
        <v>102.8</v>
      </c>
      <c r="F18" s="174">
        <v>110.8</v>
      </c>
      <c r="G18" s="174">
        <v>98.5</v>
      </c>
      <c r="H18" s="174" t="s">
        <v>10</v>
      </c>
      <c r="I18" s="174">
        <v>106.3</v>
      </c>
      <c r="J18" s="174">
        <v>128.4</v>
      </c>
      <c r="K18" s="174">
        <v>110</v>
      </c>
      <c r="L18" s="174">
        <v>127.4</v>
      </c>
      <c r="M18" s="174">
        <v>106.1</v>
      </c>
      <c r="N18" s="174">
        <v>110.4</v>
      </c>
      <c r="O18" s="174">
        <v>100.7</v>
      </c>
      <c r="P18" s="174">
        <v>91</v>
      </c>
      <c r="Q18" s="174">
        <v>99.8</v>
      </c>
      <c r="R18" s="174">
        <v>108.1</v>
      </c>
      <c r="S18" s="174" t="s">
        <v>10</v>
      </c>
      <c r="T18" s="174" t="s">
        <v>10</v>
      </c>
      <c r="U18" s="173"/>
      <c r="V18" s="177">
        <v>10</v>
      </c>
    </row>
    <row r="19" spans="2:22" s="45" customFormat="1" ht="10.5" customHeight="1">
      <c r="B19" s="173"/>
      <c r="C19" s="177">
        <v>11</v>
      </c>
      <c r="D19" s="224">
        <v>111.6</v>
      </c>
      <c r="E19" s="174">
        <v>103.4</v>
      </c>
      <c r="F19" s="174">
        <v>123.7</v>
      </c>
      <c r="G19" s="174">
        <v>91.1</v>
      </c>
      <c r="H19" s="174" t="s">
        <v>10</v>
      </c>
      <c r="I19" s="174">
        <v>111.2</v>
      </c>
      <c r="J19" s="174">
        <v>134.5</v>
      </c>
      <c r="K19" s="174">
        <v>106.4</v>
      </c>
      <c r="L19" s="174">
        <v>135.8</v>
      </c>
      <c r="M19" s="174">
        <v>106.3</v>
      </c>
      <c r="N19" s="174">
        <v>109</v>
      </c>
      <c r="O19" s="174">
        <v>106.3</v>
      </c>
      <c r="P19" s="174">
        <v>99.5</v>
      </c>
      <c r="Q19" s="174">
        <v>110.8</v>
      </c>
      <c r="R19" s="174">
        <v>106.6</v>
      </c>
      <c r="S19" s="174" t="s">
        <v>10</v>
      </c>
      <c r="T19" s="174" t="s">
        <v>10</v>
      </c>
      <c r="U19" s="173"/>
      <c r="V19" s="177">
        <v>11</v>
      </c>
    </row>
    <row r="20" spans="2:22" s="45" customFormat="1" ht="10.5" customHeight="1">
      <c r="B20" s="173"/>
      <c r="C20" s="177">
        <v>12</v>
      </c>
      <c r="D20" s="224">
        <v>118.9</v>
      </c>
      <c r="E20" s="174">
        <v>110.6</v>
      </c>
      <c r="F20" s="174">
        <v>124.5</v>
      </c>
      <c r="G20" s="174">
        <v>96.4</v>
      </c>
      <c r="H20" s="174" t="s">
        <v>10</v>
      </c>
      <c r="I20" s="174">
        <v>127.4</v>
      </c>
      <c r="J20" s="174">
        <v>121.6</v>
      </c>
      <c r="K20" s="174">
        <v>116.4</v>
      </c>
      <c r="L20" s="174">
        <v>135.8</v>
      </c>
      <c r="M20" s="174">
        <v>101.7</v>
      </c>
      <c r="N20" s="174">
        <v>104.1</v>
      </c>
      <c r="O20" s="174">
        <v>108.3</v>
      </c>
      <c r="P20" s="174">
        <v>98.2</v>
      </c>
      <c r="Q20" s="174">
        <v>132.1</v>
      </c>
      <c r="R20" s="174">
        <v>103.2</v>
      </c>
      <c r="S20" s="174" t="s">
        <v>10</v>
      </c>
      <c r="T20" s="174" t="s">
        <v>10</v>
      </c>
      <c r="U20" s="173"/>
      <c r="V20" s="177">
        <v>12</v>
      </c>
    </row>
    <row r="21" spans="2:22" s="45" customFormat="1" ht="10.5" customHeight="1">
      <c r="B21" s="173"/>
      <c r="C21" s="177"/>
      <c r="D21" s="22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3"/>
      <c r="V21" s="177"/>
    </row>
    <row r="22" spans="2:22" s="45" customFormat="1" ht="10.5" customHeight="1">
      <c r="B22" s="173" t="str">
        <f>'業種分類２(生産原指数）'!B22</f>
        <v>平成19年</v>
      </c>
      <c r="C22" s="177">
        <v>1</v>
      </c>
      <c r="D22" s="224">
        <v>101.7</v>
      </c>
      <c r="E22" s="174">
        <v>132.1</v>
      </c>
      <c r="F22" s="174">
        <v>106.6</v>
      </c>
      <c r="G22" s="174">
        <v>95.3</v>
      </c>
      <c r="H22" s="174" t="s">
        <v>10</v>
      </c>
      <c r="I22" s="174">
        <v>128.3</v>
      </c>
      <c r="J22" s="174">
        <v>111.4</v>
      </c>
      <c r="K22" s="174">
        <v>88.4</v>
      </c>
      <c r="L22" s="174">
        <v>119.4</v>
      </c>
      <c r="M22" s="174">
        <v>99.1</v>
      </c>
      <c r="N22" s="174">
        <v>93.7</v>
      </c>
      <c r="O22" s="174">
        <v>101.6</v>
      </c>
      <c r="P22" s="174">
        <v>90.8</v>
      </c>
      <c r="Q22" s="174">
        <v>83.4</v>
      </c>
      <c r="R22" s="174">
        <v>99.5</v>
      </c>
      <c r="S22" s="174" t="s">
        <v>10</v>
      </c>
      <c r="T22" s="174" t="s">
        <v>10</v>
      </c>
      <c r="U22" s="173" t="str">
        <f>B22</f>
        <v>平成19年</v>
      </c>
      <c r="V22" s="177">
        <v>1</v>
      </c>
    </row>
    <row r="23" spans="2:22" s="45" customFormat="1" ht="10.5" customHeight="1">
      <c r="B23" s="173"/>
      <c r="C23" s="177">
        <v>2</v>
      </c>
      <c r="D23" s="224">
        <v>105.9</v>
      </c>
      <c r="E23" s="174">
        <v>131.2</v>
      </c>
      <c r="F23" s="174">
        <v>116</v>
      </c>
      <c r="G23" s="174">
        <v>102.4</v>
      </c>
      <c r="H23" s="174" t="s">
        <v>10</v>
      </c>
      <c r="I23" s="174">
        <v>123</v>
      </c>
      <c r="J23" s="174">
        <v>122.8</v>
      </c>
      <c r="K23" s="174">
        <v>106.5</v>
      </c>
      <c r="L23" s="174">
        <v>133</v>
      </c>
      <c r="M23" s="174">
        <v>99.9</v>
      </c>
      <c r="N23" s="174">
        <v>88.5</v>
      </c>
      <c r="O23" s="174">
        <v>104.6</v>
      </c>
      <c r="P23" s="174">
        <v>98.1</v>
      </c>
      <c r="Q23" s="174">
        <v>93.6</v>
      </c>
      <c r="R23" s="174">
        <v>100.4</v>
      </c>
      <c r="S23" s="174" t="s">
        <v>10</v>
      </c>
      <c r="T23" s="174" t="s">
        <v>10</v>
      </c>
      <c r="U23" s="173"/>
      <c r="V23" s="177">
        <v>2</v>
      </c>
    </row>
    <row r="24" spans="2:22" s="45" customFormat="1" ht="10.5" customHeight="1">
      <c r="B24" s="173"/>
      <c r="C24" s="177">
        <v>3</v>
      </c>
      <c r="D24" s="224">
        <v>115.6</v>
      </c>
      <c r="E24" s="174">
        <v>90.5</v>
      </c>
      <c r="F24" s="174">
        <v>111.4</v>
      </c>
      <c r="G24" s="174">
        <v>119.5</v>
      </c>
      <c r="H24" s="174" t="s">
        <v>10</v>
      </c>
      <c r="I24" s="174">
        <v>140.3</v>
      </c>
      <c r="J24" s="174">
        <v>123.3</v>
      </c>
      <c r="K24" s="174">
        <v>119</v>
      </c>
      <c r="L24" s="174">
        <v>119.7</v>
      </c>
      <c r="M24" s="174">
        <v>113.1</v>
      </c>
      <c r="N24" s="174">
        <v>102.5</v>
      </c>
      <c r="O24" s="174">
        <v>116.5</v>
      </c>
      <c r="P24" s="174">
        <v>101.1</v>
      </c>
      <c r="Q24" s="174">
        <v>105.9</v>
      </c>
      <c r="R24" s="174">
        <v>103.1</v>
      </c>
      <c r="S24" s="174" t="s">
        <v>10</v>
      </c>
      <c r="T24" s="174" t="s">
        <v>10</v>
      </c>
      <c r="U24" s="173"/>
      <c r="V24" s="177">
        <v>3</v>
      </c>
    </row>
    <row r="25" spans="2:22" s="45" customFormat="1" ht="10.5" customHeight="1">
      <c r="B25" s="173"/>
      <c r="C25" s="177">
        <v>4</v>
      </c>
      <c r="D25" s="174">
        <v>106.5</v>
      </c>
      <c r="E25" s="174">
        <v>128.3</v>
      </c>
      <c r="F25" s="174">
        <v>94</v>
      </c>
      <c r="G25" s="174">
        <v>128.2</v>
      </c>
      <c r="H25" s="174" t="s">
        <v>10</v>
      </c>
      <c r="I25" s="174">
        <v>114.3</v>
      </c>
      <c r="J25" s="174">
        <v>121.8</v>
      </c>
      <c r="K25" s="174">
        <v>101.9</v>
      </c>
      <c r="L25" s="174">
        <v>81</v>
      </c>
      <c r="M25" s="174">
        <v>96</v>
      </c>
      <c r="N25" s="174">
        <v>96.3</v>
      </c>
      <c r="O25" s="174">
        <v>106.8</v>
      </c>
      <c r="P25" s="174">
        <v>105</v>
      </c>
      <c r="Q25" s="174">
        <v>103.4</v>
      </c>
      <c r="R25" s="174">
        <v>102.3</v>
      </c>
      <c r="S25" s="174" t="s">
        <v>10</v>
      </c>
      <c r="T25" s="174" t="s">
        <v>10</v>
      </c>
      <c r="U25" s="173"/>
      <c r="V25" s="177">
        <v>4</v>
      </c>
    </row>
    <row r="26" spans="2:22" s="45" customFormat="1" ht="10.5" customHeight="1">
      <c r="B26" s="173"/>
      <c r="C26" s="177">
        <v>5</v>
      </c>
      <c r="D26" s="174">
        <v>103</v>
      </c>
      <c r="E26" s="174">
        <v>99.9</v>
      </c>
      <c r="F26" s="174">
        <v>91.9</v>
      </c>
      <c r="G26" s="174">
        <v>97.2</v>
      </c>
      <c r="H26" s="174" t="s">
        <v>10</v>
      </c>
      <c r="I26" s="174">
        <v>120</v>
      </c>
      <c r="J26" s="174">
        <v>117.5</v>
      </c>
      <c r="K26" s="174">
        <v>97.9</v>
      </c>
      <c r="L26" s="174">
        <v>81.2</v>
      </c>
      <c r="M26" s="174">
        <v>78.3</v>
      </c>
      <c r="N26" s="174">
        <v>82.5</v>
      </c>
      <c r="O26" s="174">
        <v>105.8</v>
      </c>
      <c r="P26" s="174">
        <v>98.5</v>
      </c>
      <c r="Q26" s="174">
        <v>102.1</v>
      </c>
      <c r="R26" s="174">
        <v>101.9</v>
      </c>
      <c r="S26" s="174" t="s">
        <v>10</v>
      </c>
      <c r="T26" s="174" t="s">
        <v>10</v>
      </c>
      <c r="U26" s="173"/>
      <c r="V26" s="177">
        <v>5</v>
      </c>
    </row>
    <row r="27" spans="2:22" s="45" customFormat="1" ht="10.5" customHeight="1">
      <c r="B27" s="173"/>
      <c r="C27" s="177">
        <v>6</v>
      </c>
      <c r="D27" s="174">
        <v>103.1</v>
      </c>
      <c r="E27" s="174">
        <v>129.7</v>
      </c>
      <c r="F27" s="174">
        <v>114</v>
      </c>
      <c r="G27" s="174">
        <v>107</v>
      </c>
      <c r="H27" s="174" t="s">
        <v>10</v>
      </c>
      <c r="I27" s="174">
        <v>102.6</v>
      </c>
      <c r="J27" s="174">
        <v>124.4</v>
      </c>
      <c r="K27" s="174">
        <v>104.7</v>
      </c>
      <c r="L27" s="174">
        <v>70.2</v>
      </c>
      <c r="M27" s="174">
        <v>95.9</v>
      </c>
      <c r="N27" s="174">
        <v>88.6</v>
      </c>
      <c r="O27" s="174">
        <v>104.1</v>
      </c>
      <c r="P27" s="174">
        <v>93.8</v>
      </c>
      <c r="Q27" s="174">
        <v>103.7</v>
      </c>
      <c r="R27" s="174">
        <v>105</v>
      </c>
      <c r="S27" s="174" t="s">
        <v>10</v>
      </c>
      <c r="T27" s="174" t="s">
        <v>10</v>
      </c>
      <c r="U27" s="173"/>
      <c r="V27" s="177">
        <v>6</v>
      </c>
    </row>
    <row r="28" spans="2:22" s="45" customFormat="1" ht="10.5" customHeight="1">
      <c r="B28" s="173"/>
      <c r="C28" s="177">
        <v>7</v>
      </c>
      <c r="D28" s="174">
        <v>103.9</v>
      </c>
      <c r="E28" s="174">
        <v>101.5</v>
      </c>
      <c r="F28" s="174">
        <v>107.8</v>
      </c>
      <c r="G28" s="174">
        <v>106.7</v>
      </c>
      <c r="H28" s="174" t="s">
        <v>10</v>
      </c>
      <c r="I28" s="174">
        <v>109.2</v>
      </c>
      <c r="J28" s="174">
        <v>123</v>
      </c>
      <c r="K28" s="174">
        <v>119.2</v>
      </c>
      <c r="L28" s="174">
        <v>54</v>
      </c>
      <c r="M28" s="174">
        <v>103.3</v>
      </c>
      <c r="N28" s="174">
        <v>90.1</v>
      </c>
      <c r="O28" s="174">
        <v>105.4</v>
      </c>
      <c r="P28" s="174">
        <v>94.7</v>
      </c>
      <c r="Q28" s="174">
        <v>101.5</v>
      </c>
      <c r="R28" s="174">
        <v>105</v>
      </c>
      <c r="S28" s="174" t="s">
        <v>10</v>
      </c>
      <c r="T28" s="174" t="s">
        <v>10</v>
      </c>
      <c r="U28" s="173"/>
      <c r="V28" s="177">
        <v>7</v>
      </c>
    </row>
    <row r="29" spans="2:22" s="45" customFormat="1" ht="10.5" customHeight="1">
      <c r="B29" s="173"/>
      <c r="C29" s="177">
        <v>8</v>
      </c>
      <c r="D29" s="224">
        <v>101.7</v>
      </c>
      <c r="E29" s="174">
        <v>114.7</v>
      </c>
      <c r="F29" s="174">
        <v>90.5</v>
      </c>
      <c r="G29" s="174">
        <v>91.1</v>
      </c>
      <c r="H29" s="174" t="s">
        <v>10</v>
      </c>
      <c r="I29" s="174">
        <v>126.4</v>
      </c>
      <c r="J29" s="174">
        <v>110.9</v>
      </c>
      <c r="K29" s="174">
        <v>111</v>
      </c>
      <c r="L29" s="174">
        <v>60.2</v>
      </c>
      <c r="M29" s="174">
        <v>102.1</v>
      </c>
      <c r="N29" s="174">
        <v>86.4</v>
      </c>
      <c r="O29" s="174">
        <v>95</v>
      </c>
      <c r="P29" s="174">
        <v>100.6</v>
      </c>
      <c r="Q29" s="174">
        <v>90.6</v>
      </c>
      <c r="R29" s="174">
        <v>89.8</v>
      </c>
      <c r="S29" s="174" t="s">
        <v>10</v>
      </c>
      <c r="T29" s="174" t="s">
        <v>10</v>
      </c>
      <c r="U29" s="173"/>
      <c r="V29" s="177">
        <v>8</v>
      </c>
    </row>
    <row r="30" spans="2:22" s="45" customFormat="1" ht="10.5" customHeight="1">
      <c r="B30" s="173"/>
      <c r="C30" s="177">
        <v>9</v>
      </c>
      <c r="D30" s="224">
        <v>115.7</v>
      </c>
      <c r="E30" s="174">
        <v>110</v>
      </c>
      <c r="F30" s="174">
        <v>104.7</v>
      </c>
      <c r="G30" s="174">
        <v>89.7</v>
      </c>
      <c r="H30" s="174" t="s">
        <v>10</v>
      </c>
      <c r="I30" s="174">
        <v>173.8</v>
      </c>
      <c r="J30" s="174">
        <v>134.5</v>
      </c>
      <c r="K30" s="174">
        <v>91.7</v>
      </c>
      <c r="L30" s="174">
        <v>70.1</v>
      </c>
      <c r="M30" s="174">
        <v>96.6</v>
      </c>
      <c r="N30" s="174">
        <v>92.7</v>
      </c>
      <c r="O30" s="174">
        <v>98.8</v>
      </c>
      <c r="P30" s="174">
        <v>94.7</v>
      </c>
      <c r="Q30" s="174">
        <v>95.1</v>
      </c>
      <c r="R30" s="174">
        <v>102.9</v>
      </c>
      <c r="S30" s="174" t="s">
        <v>10</v>
      </c>
      <c r="T30" s="174" t="s">
        <v>10</v>
      </c>
      <c r="U30" s="173"/>
      <c r="V30" s="177">
        <v>9</v>
      </c>
    </row>
    <row r="31" spans="2:22" s="45" customFormat="1" ht="10.5" customHeight="1">
      <c r="B31" s="173"/>
      <c r="C31" s="177">
        <v>10</v>
      </c>
      <c r="D31" s="224">
        <v>114.9</v>
      </c>
      <c r="E31" s="174">
        <v>91.2</v>
      </c>
      <c r="F31" s="174">
        <v>122.4</v>
      </c>
      <c r="G31" s="174">
        <v>95.7</v>
      </c>
      <c r="H31" s="174" t="s">
        <v>10</v>
      </c>
      <c r="I31" s="174">
        <v>142.8</v>
      </c>
      <c r="J31" s="174">
        <v>151.6</v>
      </c>
      <c r="K31" s="174">
        <v>109.9</v>
      </c>
      <c r="L31" s="174">
        <v>81.6</v>
      </c>
      <c r="M31" s="174">
        <v>93</v>
      </c>
      <c r="N31" s="174">
        <v>93.3</v>
      </c>
      <c r="O31" s="174">
        <v>108.3</v>
      </c>
      <c r="P31" s="174">
        <v>92.6</v>
      </c>
      <c r="Q31" s="174">
        <v>102.2</v>
      </c>
      <c r="R31" s="174">
        <v>112.5</v>
      </c>
      <c r="S31" s="174" t="s">
        <v>10</v>
      </c>
      <c r="T31" s="174" t="s">
        <v>10</v>
      </c>
      <c r="U31" s="173"/>
      <c r="V31" s="177">
        <v>10</v>
      </c>
    </row>
    <row r="32" spans="2:22" s="45" customFormat="1" ht="10.5" customHeight="1">
      <c r="B32" s="173"/>
      <c r="C32" s="177">
        <v>11</v>
      </c>
      <c r="D32" s="224">
        <v>119.1</v>
      </c>
      <c r="E32" s="174">
        <v>86.4</v>
      </c>
      <c r="F32" s="174">
        <v>109</v>
      </c>
      <c r="G32" s="174">
        <v>107</v>
      </c>
      <c r="H32" s="174" t="s">
        <v>10</v>
      </c>
      <c r="I32" s="174">
        <v>149</v>
      </c>
      <c r="J32" s="174">
        <v>154.6</v>
      </c>
      <c r="K32" s="174">
        <v>112.6</v>
      </c>
      <c r="L32" s="174">
        <v>94.9</v>
      </c>
      <c r="M32" s="174">
        <v>101.6</v>
      </c>
      <c r="N32" s="174">
        <v>98.8</v>
      </c>
      <c r="O32" s="174">
        <v>109.1</v>
      </c>
      <c r="P32" s="174">
        <v>96.4</v>
      </c>
      <c r="Q32" s="174">
        <v>106.8</v>
      </c>
      <c r="R32" s="174">
        <v>108.6</v>
      </c>
      <c r="S32" s="174" t="s">
        <v>10</v>
      </c>
      <c r="T32" s="174" t="s">
        <v>10</v>
      </c>
      <c r="U32" s="173"/>
      <c r="V32" s="177">
        <v>11</v>
      </c>
    </row>
    <row r="33" spans="2:22" s="45" customFormat="1" ht="10.5" customHeight="1">
      <c r="B33" s="173"/>
      <c r="C33" s="177">
        <v>12</v>
      </c>
      <c r="D33" s="224">
        <v>120.3</v>
      </c>
      <c r="E33" s="174">
        <v>98.3</v>
      </c>
      <c r="F33" s="174">
        <v>100.1</v>
      </c>
      <c r="G33" s="174">
        <v>112.6</v>
      </c>
      <c r="H33" s="174" t="s">
        <v>10</v>
      </c>
      <c r="I33" s="174">
        <v>129</v>
      </c>
      <c r="J33" s="174">
        <v>147.7</v>
      </c>
      <c r="K33" s="174">
        <v>118.3</v>
      </c>
      <c r="L33" s="174">
        <v>108.7</v>
      </c>
      <c r="M33" s="174">
        <v>99.6</v>
      </c>
      <c r="N33" s="174">
        <v>97.4</v>
      </c>
      <c r="O33" s="174">
        <v>105.5</v>
      </c>
      <c r="P33" s="174">
        <v>100.8</v>
      </c>
      <c r="Q33" s="174">
        <v>130.8</v>
      </c>
      <c r="R33" s="174">
        <v>101.9</v>
      </c>
      <c r="S33" s="174" t="s">
        <v>10</v>
      </c>
      <c r="T33" s="174" t="s">
        <v>10</v>
      </c>
      <c r="U33" s="173"/>
      <c r="V33" s="177">
        <v>12</v>
      </c>
    </row>
    <row r="34" spans="2:22" s="61" customFormat="1" ht="10.5" customHeight="1">
      <c r="B34" s="173"/>
      <c r="C34" s="177"/>
      <c r="D34" s="22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7"/>
    </row>
    <row r="35" spans="2:22" s="45" customFormat="1" ht="10.5" customHeight="1">
      <c r="B35" s="173" t="str">
        <f>'業種分類２(生産原指数）'!B35</f>
        <v>平成20年</v>
      </c>
      <c r="C35" s="177">
        <v>1</v>
      </c>
      <c r="D35" s="224">
        <v>100</v>
      </c>
      <c r="E35" s="174">
        <v>94.1</v>
      </c>
      <c r="F35" s="174">
        <v>92</v>
      </c>
      <c r="G35" s="174">
        <v>87.5</v>
      </c>
      <c r="H35" s="174" t="s">
        <v>10</v>
      </c>
      <c r="I35" s="174">
        <v>107</v>
      </c>
      <c r="J35" s="174">
        <v>133.9</v>
      </c>
      <c r="K35" s="174">
        <v>100.4</v>
      </c>
      <c r="L35" s="174">
        <v>90.6</v>
      </c>
      <c r="M35" s="174">
        <v>104.1</v>
      </c>
      <c r="N35" s="174">
        <v>92</v>
      </c>
      <c r="O35" s="174">
        <v>99.2</v>
      </c>
      <c r="P35" s="174">
        <v>93</v>
      </c>
      <c r="Q35" s="174">
        <v>84.5</v>
      </c>
      <c r="R35" s="174">
        <v>105</v>
      </c>
      <c r="S35" s="174" t="s">
        <v>10</v>
      </c>
      <c r="T35" s="174" t="s">
        <v>10</v>
      </c>
      <c r="U35" s="173" t="str">
        <f>B35</f>
        <v>平成20年</v>
      </c>
      <c r="V35" s="177">
        <v>1</v>
      </c>
    </row>
    <row r="36" spans="2:22" s="45" customFormat="1" ht="10.5" customHeight="1">
      <c r="B36" s="173"/>
      <c r="C36" s="177">
        <v>2</v>
      </c>
      <c r="D36" s="224">
        <v>107.7</v>
      </c>
      <c r="E36" s="174">
        <v>97.1</v>
      </c>
      <c r="F36" s="174">
        <v>105.2</v>
      </c>
      <c r="G36" s="174">
        <v>102.3</v>
      </c>
      <c r="H36" s="174" t="s">
        <v>10</v>
      </c>
      <c r="I36" s="174">
        <v>110.4</v>
      </c>
      <c r="J36" s="174">
        <v>143.1</v>
      </c>
      <c r="K36" s="174">
        <v>112.2</v>
      </c>
      <c r="L36" s="174">
        <v>116.2</v>
      </c>
      <c r="M36" s="174">
        <v>102.4</v>
      </c>
      <c r="N36" s="174">
        <v>90</v>
      </c>
      <c r="O36" s="174">
        <v>103.9</v>
      </c>
      <c r="P36" s="174">
        <v>98.2</v>
      </c>
      <c r="Q36" s="174">
        <v>101.9</v>
      </c>
      <c r="R36" s="174">
        <v>109.3</v>
      </c>
      <c r="S36" s="174" t="s">
        <v>10</v>
      </c>
      <c r="T36" s="174" t="s">
        <v>10</v>
      </c>
      <c r="U36" s="173"/>
      <c r="V36" s="177">
        <v>2</v>
      </c>
    </row>
    <row r="37" spans="2:22" s="45" customFormat="1" ht="10.5" customHeight="1">
      <c r="B37" s="173"/>
      <c r="C37" s="177">
        <v>3</v>
      </c>
      <c r="D37" s="224">
        <v>110</v>
      </c>
      <c r="E37" s="174">
        <v>111.2</v>
      </c>
      <c r="F37" s="174">
        <v>126</v>
      </c>
      <c r="G37" s="174">
        <v>107.4</v>
      </c>
      <c r="H37" s="174" t="s">
        <v>10</v>
      </c>
      <c r="I37" s="174">
        <v>121.5</v>
      </c>
      <c r="J37" s="174">
        <v>135.9</v>
      </c>
      <c r="K37" s="174">
        <v>119.6</v>
      </c>
      <c r="L37" s="174">
        <v>96.2</v>
      </c>
      <c r="M37" s="174">
        <v>105.3</v>
      </c>
      <c r="N37" s="174">
        <v>105.7</v>
      </c>
      <c r="O37" s="174">
        <v>111.2</v>
      </c>
      <c r="P37" s="174">
        <v>101.1</v>
      </c>
      <c r="Q37" s="174">
        <v>99.1</v>
      </c>
      <c r="R37" s="174">
        <v>110.8</v>
      </c>
      <c r="S37" s="174" t="s">
        <v>10</v>
      </c>
      <c r="T37" s="174" t="s">
        <v>10</v>
      </c>
      <c r="U37" s="173"/>
      <c r="V37" s="177">
        <v>3</v>
      </c>
    </row>
    <row r="38" spans="2:22" s="45" customFormat="1" ht="10.5" customHeight="1">
      <c r="B38" s="173"/>
      <c r="C38" s="177">
        <v>4</v>
      </c>
      <c r="D38" s="174">
        <v>104.2</v>
      </c>
      <c r="E38" s="174">
        <v>96.1</v>
      </c>
      <c r="F38" s="174">
        <v>112.3</v>
      </c>
      <c r="G38" s="174">
        <v>130.1</v>
      </c>
      <c r="H38" s="174" t="s">
        <v>10</v>
      </c>
      <c r="I38" s="174">
        <v>89.5</v>
      </c>
      <c r="J38" s="174">
        <v>126.4</v>
      </c>
      <c r="K38" s="174">
        <v>117.5</v>
      </c>
      <c r="L38" s="174">
        <v>77</v>
      </c>
      <c r="M38" s="174">
        <v>102.2</v>
      </c>
      <c r="N38" s="174">
        <v>102.6</v>
      </c>
      <c r="O38" s="174">
        <v>103.4</v>
      </c>
      <c r="P38" s="174">
        <v>101.8</v>
      </c>
      <c r="Q38" s="174">
        <v>105.1</v>
      </c>
      <c r="R38" s="174">
        <v>113.2</v>
      </c>
      <c r="S38" s="174" t="s">
        <v>10</v>
      </c>
      <c r="T38" s="174" t="s">
        <v>10</v>
      </c>
      <c r="U38" s="173"/>
      <c r="V38" s="177">
        <v>4</v>
      </c>
    </row>
    <row r="39" spans="2:22" s="45" customFormat="1" ht="10.5" customHeight="1">
      <c r="B39" s="173"/>
      <c r="C39" s="177">
        <v>5</v>
      </c>
      <c r="D39" s="174">
        <v>97.8</v>
      </c>
      <c r="E39" s="174">
        <v>76.5</v>
      </c>
      <c r="F39" s="174">
        <v>101.7</v>
      </c>
      <c r="G39" s="174">
        <v>109.9</v>
      </c>
      <c r="H39" s="174" t="s">
        <v>10</v>
      </c>
      <c r="I39" s="174">
        <v>95.7</v>
      </c>
      <c r="J39" s="174">
        <v>126.7</v>
      </c>
      <c r="K39" s="174">
        <v>119.7</v>
      </c>
      <c r="L39" s="174">
        <v>66.6</v>
      </c>
      <c r="M39" s="174">
        <v>71</v>
      </c>
      <c r="N39" s="174">
        <v>86.4</v>
      </c>
      <c r="O39" s="174">
        <v>104.9</v>
      </c>
      <c r="P39" s="174">
        <v>95.5</v>
      </c>
      <c r="Q39" s="174">
        <v>98.2</v>
      </c>
      <c r="R39" s="174">
        <v>105.4</v>
      </c>
      <c r="S39" s="174" t="s">
        <v>10</v>
      </c>
      <c r="T39" s="174" t="s">
        <v>10</v>
      </c>
      <c r="U39" s="173"/>
      <c r="V39" s="177">
        <v>5</v>
      </c>
    </row>
    <row r="40" spans="2:22" s="45" customFormat="1" ht="10.5" customHeight="1">
      <c r="B40" s="173"/>
      <c r="C40" s="177">
        <v>6</v>
      </c>
      <c r="D40" s="174">
        <v>101.3</v>
      </c>
      <c r="E40" s="174">
        <v>91.2</v>
      </c>
      <c r="F40" s="174">
        <v>115.3</v>
      </c>
      <c r="G40" s="174">
        <v>120.3</v>
      </c>
      <c r="H40" s="174" t="s">
        <v>10</v>
      </c>
      <c r="I40" s="174">
        <v>96.3</v>
      </c>
      <c r="J40" s="174">
        <v>130.8</v>
      </c>
      <c r="K40" s="174">
        <v>147</v>
      </c>
      <c r="L40" s="174">
        <v>62.9</v>
      </c>
      <c r="M40" s="174">
        <v>90.7</v>
      </c>
      <c r="N40" s="174">
        <v>90.3</v>
      </c>
      <c r="O40" s="174">
        <v>97.8</v>
      </c>
      <c r="P40" s="174">
        <v>92</v>
      </c>
      <c r="Q40" s="174">
        <v>99</v>
      </c>
      <c r="R40" s="174">
        <v>105.8</v>
      </c>
      <c r="S40" s="174" t="s">
        <v>10</v>
      </c>
      <c r="T40" s="174" t="s">
        <v>10</v>
      </c>
      <c r="U40" s="173"/>
      <c r="V40" s="177">
        <v>6</v>
      </c>
    </row>
    <row r="41" spans="2:22" s="45" customFormat="1" ht="10.5" customHeight="1">
      <c r="B41" s="173"/>
      <c r="C41" s="177">
        <v>7</v>
      </c>
      <c r="D41" s="174">
        <v>107.8</v>
      </c>
      <c r="E41" s="174">
        <v>95.9</v>
      </c>
      <c r="F41" s="174">
        <v>95</v>
      </c>
      <c r="G41" s="174">
        <v>90.3</v>
      </c>
      <c r="H41" s="174" t="s">
        <v>10</v>
      </c>
      <c r="I41" s="174">
        <v>105.6</v>
      </c>
      <c r="J41" s="174">
        <v>147.6</v>
      </c>
      <c r="K41" s="174">
        <v>123.3</v>
      </c>
      <c r="L41" s="174">
        <v>74.8</v>
      </c>
      <c r="M41" s="174">
        <v>107.2</v>
      </c>
      <c r="N41" s="174">
        <v>101.3</v>
      </c>
      <c r="O41" s="174">
        <v>108.4</v>
      </c>
      <c r="P41" s="174">
        <v>102.9</v>
      </c>
      <c r="Q41" s="174">
        <v>103.5</v>
      </c>
      <c r="R41" s="174">
        <v>116.5</v>
      </c>
      <c r="S41" s="174" t="s">
        <v>10</v>
      </c>
      <c r="T41" s="174" t="s">
        <v>10</v>
      </c>
      <c r="U41" s="173"/>
      <c r="V41" s="177">
        <v>7</v>
      </c>
    </row>
    <row r="42" spans="2:22" s="45" customFormat="1" ht="10.5" customHeight="1">
      <c r="B42" s="173"/>
      <c r="C42" s="177">
        <v>8</v>
      </c>
      <c r="D42" s="224">
        <v>94.4</v>
      </c>
      <c r="E42" s="174">
        <v>86.4</v>
      </c>
      <c r="F42" s="174">
        <v>71.8</v>
      </c>
      <c r="G42" s="174">
        <v>95.6</v>
      </c>
      <c r="H42" s="174" t="s">
        <v>10</v>
      </c>
      <c r="I42" s="174">
        <v>89.4</v>
      </c>
      <c r="J42" s="174">
        <v>94.9</v>
      </c>
      <c r="K42" s="174">
        <v>113</v>
      </c>
      <c r="L42" s="174">
        <v>53.7</v>
      </c>
      <c r="M42" s="174">
        <v>103</v>
      </c>
      <c r="N42" s="174">
        <v>89.7</v>
      </c>
      <c r="O42" s="174">
        <v>90.3</v>
      </c>
      <c r="P42" s="174">
        <v>98.9</v>
      </c>
      <c r="Q42" s="174">
        <v>98.3</v>
      </c>
      <c r="R42" s="174">
        <v>96.7</v>
      </c>
      <c r="S42" s="174" t="s">
        <v>10</v>
      </c>
      <c r="T42" s="174" t="s">
        <v>10</v>
      </c>
      <c r="U42" s="173"/>
      <c r="V42" s="177">
        <v>8</v>
      </c>
    </row>
    <row r="43" spans="2:22" s="45" customFormat="1" ht="10.5" customHeight="1">
      <c r="B43" s="173"/>
      <c r="C43" s="177">
        <v>9</v>
      </c>
      <c r="D43" s="224">
        <v>103.4</v>
      </c>
      <c r="E43" s="174">
        <v>78.6</v>
      </c>
      <c r="F43" s="174">
        <v>96.2</v>
      </c>
      <c r="G43" s="174">
        <v>88.1</v>
      </c>
      <c r="H43" s="174" t="s">
        <v>10</v>
      </c>
      <c r="I43" s="174">
        <v>99</v>
      </c>
      <c r="J43" s="174">
        <v>129.2</v>
      </c>
      <c r="K43" s="174">
        <v>114.1</v>
      </c>
      <c r="L43" s="174">
        <v>67.4</v>
      </c>
      <c r="M43" s="174">
        <v>97</v>
      </c>
      <c r="N43" s="174">
        <v>96.3</v>
      </c>
      <c r="O43" s="174">
        <v>91.5</v>
      </c>
      <c r="P43" s="174">
        <v>98.5</v>
      </c>
      <c r="Q43" s="174">
        <v>104.3</v>
      </c>
      <c r="R43" s="174">
        <v>110.7</v>
      </c>
      <c r="S43" s="174" t="s">
        <v>10</v>
      </c>
      <c r="T43" s="174" t="s">
        <v>10</v>
      </c>
      <c r="U43" s="173"/>
      <c r="V43" s="177">
        <v>9</v>
      </c>
    </row>
    <row r="44" spans="2:22" s="45" customFormat="1" ht="10.5" customHeight="1">
      <c r="B44" s="173"/>
      <c r="C44" s="177">
        <v>10</v>
      </c>
      <c r="D44" s="224">
        <v>107.1</v>
      </c>
      <c r="E44" s="174">
        <v>98.3</v>
      </c>
      <c r="F44" s="174">
        <v>90.7</v>
      </c>
      <c r="G44" s="174">
        <v>97.2</v>
      </c>
      <c r="H44" s="174" t="s">
        <v>10</v>
      </c>
      <c r="I44" s="174">
        <v>98.1</v>
      </c>
      <c r="J44" s="174">
        <v>124.2</v>
      </c>
      <c r="K44" s="174">
        <v>125.2</v>
      </c>
      <c r="L44" s="174">
        <v>93.4</v>
      </c>
      <c r="M44" s="174">
        <v>98.3</v>
      </c>
      <c r="N44" s="174">
        <v>92</v>
      </c>
      <c r="O44" s="174">
        <v>103</v>
      </c>
      <c r="P44" s="174">
        <v>78.2</v>
      </c>
      <c r="Q44" s="174">
        <v>112.1</v>
      </c>
      <c r="R44" s="174">
        <v>117.3</v>
      </c>
      <c r="S44" s="174" t="s">
        <v>10</v>
      </c>
      <c r="T44" s="174" t="s">
        <v>10</v>
      </c>
      <c r="U44" s="173"/>
      <c r="V44" s="177">
        <v>10</v>
      </c>
    </row>
    <row r="45" spans="2:22" s="45" customFormat="1" ht="10.5" customHeight="1">
      <c r="B45" s="173"/>
      <c r="C45" s="177">
        <v>11</v>
      </c>
      <c r="D45" s="224">
        <v>96.2</v>
      </c>
      <c r="E45" s="174">
        <v>77.9</v>
      </c>
      <c r="F45" s="174">
        <v>86.3</v>
      </c>
      <c r="G45" s="174">
        <v>81.4</v>
      </c>
      <c r="H45" s="174" t="s">
        <v>10</v>
      </c>
      <c r="I45" s="174">
        <v>81.8</v>
      </c>
      <c r="J45" s="174">
        <v>101.5</v>
      </c>
      <c r="K45" s="174">
        <v>119.8</v>
      </c>
      <c r="L45" s="174">
        <v>102.8</v>
      </c>
      <c r="M45" s="174">
        <v>85.4</v>
      </c>
      <c r="N45" s="174">
        <v>86.1</v>
      </c>
      <c r="O45" s="174">
        <v>91.8</v>
      </c>
      <c r="P45" s="174">
        <v>86</v>
      </c>
      <c r="Q45" s="174">
        <v>108.6</v>
      </c>
      <c r="R45" s="174">
        <v>108.2</v>
      </c>
      <c r="S45" s="174" t="s">
        <v>10</v>
      </c>
      <c r="T45" s="174" t="s">
        <v>10</v>
      </c>
      <c r="U45" s="173"/>
      <c r="V45" s="177">
        <v>11</v>
      </c>
    </row>
    <row r="46" spans="2:22" s="45" customFormat="1" ht="10.5" customHeight="1">
      <c r="B46" s="173"/>
      <c r="C46" s="177">
        <v>12</v>
      </c>
      <c r="D46" s="224">
        <v>96.4</v>
      </c>
      <c r="E46" s="174">
        <v>84.4</v>
      </c>
      <c r="F46" s="174">
        <v>76.9</v>
      </c>
      <c r="G46" s="174">
        <v>91</v>
      </c>
      <c r="H46" s="174" t="s">
        <v>10</v>
      </c>
      <c r="I46" s="174">
        <v>60.9</v>
      </c>
      <c r="J46" s="174">
        <v>92.5</v>
      </c>
      <c r="K46" s="174">
        <v>140.1</v>
      </c>
      <c r="L46" s="174">
        <v>116.7</v>
      </c>
      <c r="M46" s="174">
        <v>80.6</v>
      </c>
      <c r="N46" s="174">
        <v>98.1</v>
      </c>
      <c r="O46" s="174">
        <v>95.3</v>
      </c>
      <c r="P46" s="174">
        <v>94.9</v>
      </c>
      <c r="Q46" s="174">
        <v>130.9</v>
      </c>
      <c r="R46" s="174">
        <v>97</v>
      </c>
      <c r="S46" s="174" t="s">
        <v>10</v>
      </c>
      <c r="T46" s="174" t="s">
        <v>10</v>
      </c>
      <c r="U46" s="173"/>
      <c r="V46" s="177">
        <v>12</v>
      </c>
    </row>
    <row r="47" spans="2:22" s="45" customFormat="1" ht="10.5" customHeight="1">
      <c r="B47" s="173"/>
      <c r="C47" s="177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3"/>
      <c r="V47" s="177"/>
    </row>
    <row r="48" spans="2:22" s="45" customFormat="1" ht="10.5" customHeight="1">
      <c r="B48" s="173" t="str">
        <f>'業種分類２(生産原指数）'!B48</f>
        <v>平成21年</v>
      </c>
      <c r="C48" s="177">
        <v>1</v>
      </c>
      <c r="D48" s="224">
        <v>73.3</v>
      </c>
      <c r="E48" s="174">
        <v>57.5</v>
      </c>
      <c r="F48" s="174">
        <v>60.3</v>
      </c>
      <c r="G48" s="174">
        <v>70.5</v>
      </c>
      <c r="H48" s="174" t="s">
        <v>10</v>
      </c>
      <c r="I48" s="174">
        <v>44.9</v>
      </c>
      <c r="J48" s="174">
        <v>61.4</v>
      </c>
      <c r="K48" s="174">
        <v>110.9</v>
      </c>
      <c r="L48" s="174">
        <v>89.8</v>
      </c>
      <c r="M48" s="174">
        <v>63.6</v>
      </c>
      <c r="N48" s="174">
        <v>76.3</v>
      </c>
      <c r="O48" s="174">
        <v>86.4</v>
      </c>
      <c r="P48" s="174">
        <v>85.9</v>
      </c>
      <c r="Q48" s="174">
        <v>85.9</v>
      </c>
      <c r="R48" s="174">
        <v>85.6</v>
      </c>
      <c r="S48" s="174" t="s">
        <v>10</v>
      </c>
      <c r="T48" s="174" t="s">
        <v>10</v>
      </c>
      <c r="U48" s="173" t="str">
        <f>B48</f>
        <v>平成21年</v>
      </c>
      <c r="V48" s="177">
        <v>1</v>
      </c>
    </row>
    <row r="49" spans="2:22" s="45" customFormat="1" ht="10.5" customHeight="1">
      <c r="B49" s="173"/>
      <c r="C49" s="177">
        <v>2</v>
      </c>
      <c r="D49" s="224">
        <v>73.2</v>
      </c>
      <c r="E49" s="174">
        <v>69.9</v>
      </c>
      <c r="F49" s="174">
        <v>63</v>
      </c>
      <c r="G49" s="174">
        <v>72.6</v>
      </c>
      <c r="H49" s="174" t="s">
        <v>10</v>
      </c>
      <c r="I49" s="174">
        <v>42</v>
      </c>
      <c r="J49" s="174">
        <v>38.6</v>
      </c>
      <c r="K49" s="174">
        <v>104.4</v>
      </c>
      <c r="L49" s="174">
        <v>100.2</v>
      </c>
      <c r="M49" s="174">
        <v>53.2</v>
      </c>
      <c r="N49" s="174">
        <v>72.3</v>
      </c>
      <c r="O49" s="174">
        <v>91.8</v>
      </c>
      <c r="P49" s="174">
        <v>74.5</v>
      </c>
      <c r="Q49" s="174">
        <v>94.7</v>
      </c>
      <c r="R49" s="174">
        <v>81.3</v>
      </c>
      <c r="S49" s="174" t="s">
        <v>10</v>
      </c>
      <c r="T49" s="174" t="s">
        <v>10</v>
      </c>
      <c r="U49" s="173"/>
      <c r="V49" s="177">
        <v>2</v>
      </c>
    </row>
    <row r="50" spans="2:22" s="45" customFormat="1" ht="10.5" customHeight="1">
      <c r="B50" s="173"/>
      <c r="C50" s="177">
        <v>3</v>
      </c>
      <c r="D50" s="224">
        <v>82.1</v>
      </c>
      <c r="E50" s="174">
        <v>100.9</v>
      </c>
      <c r="F50" s="174">
        <v>78.7</v>
      </c>
      <c r="G50" s="174">
        <v>79</v>
      </c>
      <c r="H50" s="174" t="s">
        <v>10</v>
      </c>
      <c r="I50" s="174">
        <v>47.6</v>
      </c>
      <c r="J50" s="174">
        <v>56.3</v>
      </c>
      <c r="K50" s="174">
        <v>122.2</v>
      </c>
      <c r="L50" s="174">
        <v>93.5</v>
      </c>
      <c r="M50" s="174">
        <v>55.5</v>
      </c>
      <c r="N50" s="174">
        <v>86.9</v>
      </c>
      <c r="O50" s="174">
        <v>108.2</v>
      </c>
      <c r="P50" s="174">
        <v>75.9</v>
      </c>
      <c r="Q50" s="174">
        <v>111</v>
      </c>
      <c r="R50" s="174">
        <v>80</v>
      </c>
      <c r="S50" s="174" t="s">
        <v>10</v>
      </c>
      <c r="T50" s="174" t="s">
        <v>10</v>
      </c>
      <c r="U50" s="173"/>
      <c r="V50" s="177">
        <v>3</v>
      </c>
    </row>
    <row r="51" spans="2:22" s="45" customFormat="1" ht="10.5" customHeight="1">
      <c r="B51" s="173"/>
      <c r="C51" s="177">
        <v>4</v>
      </c>
      <c r="D51" s="224">
        <v>84</v>
      </c>
      <c r="E51" s="174">
        <v>90.8</v>
      </c>
      <c r="F51" s="174">
        <v>75.7</v>
      </c>
      <c r="G51" s="174">
        <v>103.4</v>
      </c>
      <c r="H51" s="174" t="s">
        <v>10</v>
      </c>
      <c r="I51" s="174">
        <v>43.4</v>
      </c>
      <c r="J51" s="174">
        <v>69.6</v>
      </c>
      <c r="K51" s="174">
        <v>131</v>
      </c>
      <c r="L51" s="174">
        <v>74</v>
      </c>
      <c r="M51" s="174">
        <v>69.5</v>
      </c>
      <c r="N51" s="174">
        <v>85.5</v>
      </c>
      <c r="O51" s="174">
        <v>109.1</v>
      </c>
      <c r="P51" s="174">
        <v>70.4</v>
      </c>
      <c r="Q51" s="174">
        <v>112.4</v>
      </c>
      <c r="R51" s="174">
        <v>84.5</v>
      </c>
      <c r="S51" s="174" t="s">
        <v>10</v>
      </c>
      <c r="T51" s="174" t="s">
        <v>10</v>
      </c>
      <c r="U51" s="173"/>
      <c r="V51" s="177">
        <v>4</v>
      </c>
    </row>
    <row r="52" spans="2:22" s="45" customFormat="1" ht="10.5" customHeight="1">
      <c r="B52" s="173"/>
      <c r="C52" s="177">
        <v>5</v>
      </c>
      <c r="D52" s="224">
        <v>77.3</v>
      </c>
      <c r="E52" s="174">
        <v>113</v>
      </c>
      <c r="F52" s="174">
        <v>65.2</v>
      </c>
      <c r="G52" s="174">
        <v>60.5</v>
      </c>
      <c r="H52" s="174" t="s">
        <v>10</v>
      </c>
      <c r="I52" s="174">
        <v>49.1</v>
      </c>
      <c r="J52" s="174">
        <v>68.6</v>
      </c>
      <c r="K52" s="174">
        <v>101.7</v>
      </c>
      <c r="L52" s="174">
        <v>55.8</v>
      </c>
      <c r="M52" s="174">
        <v>54.6</v>
      </c>
      <c r="N52" s="174">
        <v>77.1</v>
      </c>
      <c r="O52" s="174">
        <v>103.7</v>
      </c>
      <c r="P52" s="174">
        <v>72.2</v>
      </c>
      <c r="Q52" s="174">
        <v>101.5</v>
      </c>
      <c r="R52" s="174">
        <v>78.1</v>
      </c>
      <c r="S52" s="174" t="s">
        <v>10</v>
      </c>
      <c r="T52" s="174" t="s">
        <v>10</v>
      </c>
      <c r="U52" s="173"/>
      <c r="V52" s="177">
        <v>5</v>
      </c>
    </row>
    <row r="53" spans="2:22" s="45" customFormat="1" ht="10.5" customHeight="1">
      <c r="B53" s="173"/>
      <c r="C53" s="177">
        <v>6</v>
      </c>
      <c r="D53" s="224">
        <v>82.2</v>
      </c>
      <c r="E53" s="174">
        <v>74.8</v>
      </c>
      <c r="F53" s="174">
        <v>76.9</v>
      </c>
      <c r="G53" s="174">
        <v>70.1</v>
      </c>
      <c r="H53" s="174" t="s">
        <v>10</v>
      </c>
      <c r="I53" s="174">
        <v>56.3</v>
      </c>
      <c r="J53" s="174">
        <v>84.1</v>
      </c>
      <c r="K53" s="174">
        <v>119.2</v>
      </c>
      <c r="L53" s="174">
        <v>60.4</v>
      </c>
      <c r="M53" s="174">
        <v>64.1</v>
      </c>
      <c r="N53" s="174">
        <v>78.9</v>
      </c>
      <c r="O53" s="174">
        <v>104.8</v>
      </c>
      <c r="P53" s="174">
        <v>72.6</v>
      </c>
      <c r="Q53" s="174">
        <v>105</v>
      </c>
      <c r="R53" s="174">
        <v>88.3</v>
      </c>
      <c r="S53" s="174" t="s">
        <v>10</v>
      </c>
      <c r="T53" s="174" t="s">
        <v>10</v>
      </c>
      <c r="U53" s="173"/>
      <c r="V53" s="177">
        <v>6</v>
      </c>
    </row>
    <row r="54" spans="2:22" s="45" customFormat="1" ht="10.5" customHeight="1">
      <c r="B54" s="173"/>
      <c r="C54" s="177">
        <v>7</v>
      </c>
      <c r="D54" s="224">
        <v>90.2</v>
      </c>
      <c r="E54" s="174">
        <v>133.7</v>
      </c>
      <c r="F54" s="174">
        <v>75.9</v>
      </c>
      <c r="G54" s="174">
        <v>68.3</v>
      </c>
      <c r="H54" s="174" t="s">
        <v>10</v>
      </c>
      <c r="I54" s="174">
        <v>57.9</v>
      </c>
      <c r="J54" s="174">
        <v>92.8</v>
      </c>
      <c r="K54" s="174">
        <v>130.7</v>
      </c>
      <c r="L54" s="174">
        <v>59.7</v>
      </c>
      <c r="M54" s="174">
        <v>95.3</v>
      </c>
      <c r="N54" s="174">
        <v>81.8</v>
      </c>
      <c r="O54" s="174">
        <v>100.3</v>
      </c>
      <c r="P54" s="174">
        <v>86.2</v>
      </c>
      <c r="Q54" s="174">
        <v>108.7</v>
      </c>
      <c r="R54" s="174">
        <v>96.2</v>
      </c>
      <c r="S54" s="174" t="s">
        <v>10</v>
      </c>
      <c r="T54" s="174" t="s">
        <v>10</v>
      </c>
      <c r="U54" s="173"/>
      <c r="V54" s="177">
        <v>7</v>
      </c>
    </row>
    <row r="55" spans="2:22" s="45" customFormat="1" ht="10.5" customHeight="1">
      <c r="B55" s="173"/>
      <c r="C55" s="177">
        <v>8</v>
      </c>
      <c r="D55" s="224">
        <v>84.7</v>
      </c>
      <c r="E55" s="174">
        <v>91.3</v>
      </c>
      <c r="F55" s="174">
        <v>77.5</v>
      </c>
      <c r="G55" s="174">
        <v>57</v>
      </c>
      <c r="H55" s="174" t="s">
        <v>10</v>
      </c>
      <c r="I55" s="174">
        <v>63.7</v>
      </c>
      <c r="J55" s="174">
        <v>74.7</v>
      </c>
      <c r="K55" s="174">
        <v>108</v>
      </c>
      <c r="L55" s="174">
        <v>55.7</v>
      </c>
      <c r="M55" s="174">
        <v>101.4</v>
      </c>
      <c r="N55" s="174">
        <v>75.3</v>
      </c>
      <c r="O55" s="174">
        <v>95.9</v>
      </c>
      <c r="P55" s="174">
        <v>71.7</v>
      </c>
      <c r="Q55" s="174">
        <v>102</v>
      </c>
      <c r="R55" s="174">
        <v>85.7</v>
      </c>
      <c r="S55" s="174" t="s">
        <v>10</v>
      </c>
      <c r="T55" s="174" t="s">
        <v>10</v>
      </c>
      <c r="U55" s="173"/>
      <c r="V55" s="177">
        <v>8</v>
      </c>
    </row>
    <row r="56" spans="2:22" s="45" customFormat="1" ht="10.5" customHeight="1">
      <c r="B56" s="173"/>
      <c r="C56" s="177">
        <v>9</v>
      </c>
      <c r="D56" s="224">
        <v>93</v>
      </c>
      <c r="E56" s="174">
        <v>68.4</v>
      </c>
      <c r="F56" s="174">
        <v>94.7</v>
      </c>
      <c r="G56" s="174">
        <v>66.5</v>
      </c>
      <c r="H56" s="174" t="s">
        <v>10</v>
      </c>
      <c r="I56" s="174">
        <v>71.4</v>
      </c>
      <c r="J56" s="174">
        <v>100</v>
      </c>
      <c r="K56" s="174">
        <v>118.2</v>
      </c>
      <c r="L56" s="174">
        <v>68</v>
      </c>
      <c r="M56" s="174">
        <v>96.9</v>
      </c>
      <c r="N56" s="174">
        <v>84.2</v>
      </c>
      <c r="O56" s="174">
        <v>102.4</v>
      </c>
      <c r="P56" s="174">
        <v>73.7</v>
      </c>
      <c r="Q56" s="174">
        <v>106</v>
      </c>
      <c r="R56" s="174">
        <v>100.1</v>
      </c>
      <c r="S56" s="174" t="s">
        <v>10</v>
      </c>
      <c r="T56" s="174" t="s">
        <v>10</v>
      </c>
      <c r="U56" s="173"/>
      <c r="V56" s="177">
        <v>9</v>
      </c>
    </row>
    <row r="57" spans="2:22" s="45" customFormat="1" ht="10.5" customHeight="1">
      <c r="B57" s="173"/>
      <c r="C57" s="177">
        <v>10</v>
      </c>
      <c r="D57" s="224">
        <v>99</v>
      </c>
      <c r="E57" s="174">
        <v>84.1</v>
      </c>
      <c r="F57" s="174">
        <v>87.3</v>
      </c>
      <c r="G57" s="174">
        <v>72.1</v>
      </c>
      <c r="H57" s="174" t="s">
        <v>10</v>
      </c>
      <c r="I57" s="174">
        <v>91.7</v>
      </c>
      <c r="J57" s="174">
        <v>107.1</v>
      </c>
      <c r="K57" s="174">
        <v>109.8</v>
      </c>
      <c r="L57" s="174">
        <v>72.8</v>
      </c>
      <c r="M57" s="174">
        <v>96.9</v>
      </c>
      <c r="N57" s="174">
        <v>87.5</v>
      </c>
      <c r="O57" s="174">
        <v>104.1</v>
      </c>
      <c r="P57" s="174">
        <v>73</v>
      </c>
      <c r="Q57" s="174">
        <v>110</v>
      </c>
      <c r="R57" s="174">
        <v>98.3</v>
      </c>
      <c r="S57" s="174" t="s">
        <v>10</v>
      </c>
      <c r="T57" s="174" t="s">
        <v>10</v>
      </c>
      <c r="U57" s="173"/>
      <c r="V57" s="177">
        <v>10</v>
      </c>
    </row>
    <row r="58" spans="2:22" s="45" customFormat="1" ht="10.5" customHeight="1">
      <c r="B58" s="173"/>
      <c r="C58" s="177">
        <v>11</v>
      </c>
      <c r="D58" s="224">
        <v>97.6</v>
      </c>
      <c r="E58" s="174">
        <v>86.5</v>
      </c>
      <c r="F58" s="174">
        <v>92.3</v>
      </c>
      <c r="G58" s="174">
        <v>64.8</v>
      </c>
      <c r="H58" s="174" t="s">
        <v>10</v>
      </c>
      <c r="I58" s="174">
        <v>81.4</v>
      </c>
      <c r="J58" s="174">
        <v>109.1</v>
      </c>
      <c r="K58" s="174">
        <v>117.5</v>
      </c>
      <c r="L58" s="174">
        <v>74.4</v>
      </c>
      <c r="M58" s="174">
        <v>100.2</v>
      </c>
      <c r="N58" s="174">
        <v>92.6</v>
      </c>
      <c r="O58" s="174">
        <v>101.3</v>
      </c>
      <c r="P58" s="174">
        <v>82.6</v>
      </c>
      <c r="Q58" s="174">
        <v>110</v>
      </c>
      <c r="R58" s="174">
        <v>97.9</v>
      </c>
      <c r="S58" s="174" t="s">
        <v>10</v>
      </c>
      <c r="T58" s="174" t="s">
        <v>10</v>
      </c>
      <c r="U58" s="173"/>
      <c r="V58" s="177">
        <v>11</v>
      </c>
    </row>
    <row r="59" spans="2:22" s="45" customFormat="1" ht="10.5" customHeight="1">
      <c r="B59" s="173"/>
      <c r="C59" s="177">
        <v>12</v>
      </c>
      <c r="D59" s="224">
        <v>102.5</v>
      </c>
      <c r="E59" s="174">
        <v>96.7</v>
      </c>
      <c r="F59" s="174">
        <v>77.8</v>
      </c>
      <c r="G59" s="174">
        <v>71.8</v>
      </c>
      <c r="H59" s="174" t="s">
        <v>10</v>
      </c>
      <c r="I59" s="174">
        <v>81.9</v>
      </c>
      <c r="J59" s="174">
        <v>108.8</v>
      </c>
      <c r="K59" s="174">
        <v>128.9</v>
      </c>
      <c r="L59" s="174">
        <v>95.2</v>
      </c>
      <c r="M59" s="174">
        <v>98.9</v>
      </c>
      <c r="N59" s="174">
        <v>89.7</v>
      </c>
      <c r="O59" s="174">
        <v>112.2</v>
      </c>
      <c r="P59" s="174">
        <v>82.9</v>
      </c>
      <c r="Q59" s="174">
        <v>129.9</v>
      </c>
      <c r="R59" s="174">
        <v>98.2</v>
      </c>
      <c r="S59" s="174" t="s">
        <v>10</v>
      </c>
      <c r="T59" s="174" t="s">
        <v>10</v>
      </c>
      <c r="U59" s="173"/>
      <c r="V59" s="177">
        <v>12</v>
      </c>
    </row>
    <row r="60" spans="2:22" s="45" customFormat="1" ht="10.5" customHeight="1">
      <c r="B60" s="173"/>
      <c r="C60" s="17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3"/>
      <c r="V60" s="177"/>
    </row>
    <row r="61" spans="2:22" s="45" customFormat="1" ht="10.5" customHeight="1">
      <c r="B61" s="173" t="str">
        <f>'業種分類２(生産原指数）'!B61</f>
        <v>平成22年</v>
      </c>
      <c r="C61" s="177">
        <v>1</v>
      </c>
      <c r="D61" s="224">
        <v>91.6</v>
      </c>
      <c r="E61" s="174">
        <v>75.8</v>
      </c>
      <c r="F61" s="174">
        <v>81.7</v>
      </c>
      <c r="G61" s="174">
        <v>63.3</v>
      </c>
      <c r="H61" s="174" t="s">
        <v>10</v>
      </c>
      <c r="I61" s="174">
        <v>93.2</v>
      </c>
      <c r="J61" s="174">
        <v>94.9</v>
      </c>
      <c r="K61" s="174">
        <v>109.7</v>
      </c>
      <c r="L61" s="174">
        <v>86.6</v>
      </c>
      <c r="M61" s="174">
        <v>100.8</v>
      </c>
      <c r="N61" s="174">
        <v>77.3</v>
      </c>
      <c r="O61" s="174">
        <v>96.4</v>
      </c>
      <c r="P61" s="174">
        <v>87.3</v>
      </c>
      <c r="Q61" s="174">
        <v>87.5</v>
      </c>
      <c r="R61" s="174">
        <v>89.2</v>
      </c>
      <c r="S61" s="174" t="s">
        <v>10</v>
      </c>
      <c r="T61" s="174" t="s">
        <v>10</v>
      </c>
      <c r="U61" s="173" t="str">
        <f>B61</f>
        <v>平成22年</v>
      </c>
      <c r="V61" s="177">
        <v>1</v>
      </c>
    </row>
    <row r="62" spans="2:22" s="45" customFormat="1" ht="10.5" customHeight="1">
      <c r="B62" s="173"/>
      <c r="C62" s="177">
        <v>2</v>
      </c>
      <c r="D62" s="224">
        <v>92.9</v>
      </c>
      <c r="E62" s="174">
        <v>80.2</v>
      </c>
      <c r="F62" s="174">
        <v>72.1</v>
      </c>
      <c r="G62" s="174">
        <v>74.1</v>
      </c>
      <c r="H62" s="174" t="s">
        <v>10</v>
      </c>
      <c r="I62" s="174">
        <v>91.4</v>
      </c>
      <c r="J62" s="174">
        <v>103.5</v>
      </c>
      <c r="K62" s="174">
        <v>118</v>
      </c>
      <c r="L62" s="174">
        <v>98.2</v>
      </c>
      <c r="M62" s="174">
        <v>87.7</v>
      </c>
      <c r="N62" s="174">
        <v>83.8</v>
      </c>
      <c r="O62" s="174">
        <v>104.5</v>
      </c>
      <c r="P62" s="174">
        <v>78.9</v>
      </c>
      <c r="Q62" s="174">
        <v>96.3</v>
      </c>
      <c r="R62" s="174">
        <v>97.5</v>
      </c>
      <c r="S62" s="174" t="s">
        <v>10</v>
      </c>
      <c r="T62" s="174" t="s">
        <v>10</v>
      </c>
      <c r="U62" s="173"/>
      <c r="V62" s="177">
        <v>2</v>
      </c>
    </row>
    <row r="63" spans="2:22" s="45" customFormat="1" ht="10.5" customHeight="1">
      <c r="B63" s="173"/>
      <c r="C63" s="177">
        <v>3</v>
      </c>
      <c r="D63" s="224">
        <v>103.2</v>
      </c>
      <c r="E63" s="174">
        <v>84.6</v>
      </c>
      <c r="F63" s="174">
        <v>82.3</v>
      </c>
      <c r="G63" s="174">
        <v>82.9</v>
      </c>
      <c r="H63" s="174" t="s">
        <v>10</v>
      </c>
      <c r="I63" s="174">
        <v>98.1</v>
      </c>
      <c r="J63" s="174">
        <v>116.1</v>
      </c>
      <c r="K63" s="174">
        <v>128.3</v>
      </c>
      <c r="L63" s="174">
        <v>92.5</v>
      </c>
      <c r="M63" s="174">
        <v>88.4</v>
      </c>
      <c r="N63" s="174">
        <v>102</v>
      </c>
      <c r="O63" s="174">
        <v>109.7</v>
      </c>
      <c r="P63" s="174">
        <v>76.8</v>
      </c>
      <c r="Q63" s="174">
        <v>113.3</v>
      </c>
      <c r="R63" s="174">
        <v>105.1</v>
      </c>
      <c r="S63" s="174" t="s">
        <v>10</v>
      </c>
      <c r="T63" s="174" t="s">
        <v>10</v>
      </c>
      <c r="U63" s="173"/>
      <c r="V63" s="177">
        <v>3</v>
      </c>
    </row>
    <row r="64" spans="2:22" s="45" customFormat="1" ht="10.5" customHeight="1">
      <c r="B64" s="173"/>
      <c r="C64" s="177">
        <v>4</v>
      </c>
      <c r="D64" s="224">
        <v>99.7</v>
      </c>
      <c r="E64" s="174">
        <v>98.3</v>
      </c>
      <c r="F64" s="174">
        <v>65.9</v>
      </c>
      <c r="G64" s="174">
        <v>104.1</v>
      </c>
      <c r="H64" s="174" t="s">
        <v>10</v>
      </c>
      <c r="I64" s="174">
        <v>84.6</v>
      </c>
      <c r="J64" s="174">
        <v>101.5</v>
      </c>
      <c r="K64" s="174">
        <v>144.7</v>
      </c>
      <c r="L64" s="174">
        <v>77.2</v>
      </c>
      <c r="M64" s="174">
        <v>90.7</v>
      </c>
      <c r="N64" s="174">
        <v>84.3</v>
      </c>
      <c r="O64" s="174">
        <v>114.9</v>
      </c>
      <c r="P64" s="174">
        <v>91.7</v>
      </c>
      <c r="Q64" s="174">
        <v>113</v>
      </c>
      <c r="R64" s="174">
        <v>102.5</v>
      </c>
      <c r="S64" s="174" t="s">
        <v>10</v>
      </c>
      <c r="T64" s="174" t="s">
        <v>10</v>
      </c>
      <c r="U64" s="173"/>
      <c r="V64" s="177">
        <v>4</v>
      </c>
    </row>
    <row r="65" spans="2:22" s="45" customFormat="1" ht="10.5" customHeight="1">
      <c r="B65" s="173"/>
      <c r="C65" s="177">
        <v>5</v>
      </c>
      <c r="D65" s="224">
        <v>96.8</v>
      </c>
      <c r="E65" s="174">
        <v>74.3</v>
      </c>
      <c r="F65" s="174">
        <v>55.6</v>
      </c>
      <c r="G65" s="174">
        <v>100</v>
      </c>
      <c r="H65" s="174" t="s">
        <v>10</v>
      </c>
      <c r="I65" s="174">
        <v>126.8</v>
      </c>
      <c r="J65" s="174">
        <v>91.5</v>
      </c>
      <c r="K65" s="174">
        <v>111.3</v>
      </c>
      <c r="L65" s="174">
        <v>64.1</v>
      </c>
      <c r="M65" s="174">
        <v>71.9</v>
      </c>
      <c r="N65" s="174">
        <v>79.7</v>
      </c>
      <c r="O65" s="174">
        <v>99.5</v>
      </c>
      <c r="P65" s="174">
        <v>85.3</v>
      </c>
      <c r="Q65" s="174">
        <v>91.3</v>
      </c>
      <c r="R65" s="174">
        <v>93.9</v>
      </c>
      <c r="S65" s="174" t="s">
        <v>10</v>
      </c>
      <c r="T65" s="174" t="s">
        <v>10</v>
      </c>
      <c r="U65" s="173"/>
      <c r="V65" s="177">
        <v>5</v>
      </c>
    </row>
    <row r="66" spans="2:22" s="45" customFormat="1" ht="10.5" customHeight="1">
      <c r="B66" s="173"/>
      <c r="C66" s="177">
        <v>6</v>
      </c>
      <c r="D66" s="224">
        <v>101.4</v>
      </c>
      <c r="E66" s="174">
        <v>91.6</v>
      </c>
      <c r="F66" s="174">
        <v>55.4</v>
      </c>
      <c r="G66" s="174">
        <v>85.4</v>
      </c>
      <c r="H66" s="174" t="s">
        <v>10</v>
      </c>
      <c r="I66" s="174">
        <v>138</v>
      </c>
      <c r="J66" s="174">
        <v>106.6</v>
      </c>
      <c r="K66" s="174">
        <v>137.4</v>
      </c>
      <c r="L66" s="174">
        <v>54.1</v>
      </c>
      <c r="M66" s="174">
        <v>88.9</v>
      </c>
      <c r="N66" s="174">
        <v>92.5</v>
      </c>
      <c r="O66" s="174">
        <v>97.7</v>
      </c>
      <c r="P66" s="174">
        <v>80.2</v>
      </c>
      <c r="Q66" s="174">
        <v>88.5</v>
      </c>
      <c r="R66" s="174">
        <v>102.2</v>
      </c>
      <c r="S66" s="174" t="s">
        <v>10</v>
      </c>
      <c r="T66" s="174" t="s">
        <v>10</v>
      </c>
      <c r="U66" s="173"/>
      <c r="V66" s="177">
        <v>6</v>
      </c>
    </row>
    <row r="67" spans="2:22" s="45" customFormat="1" ht="10.5" customHeight="1">
      <c r="B67" s="173"/>
      <c r="C67" s="177">
        <v>7</v>
      </c>
      <c r="D67" s="224">
        <v>99.9</v>
      </c>
      <c r="E67" s="174">
        <v>91.5</v>
      </c>
      <c r="F67" s="174">
        <v>61.7</v>
      </c>
      <c r="G67" s="174">
        <v>80</v>
      </c>
      <c r="H67" s="174" t="s">
        <v>10</v>
      </c>
      <c r="I67" s="174">
        <v>112.7</v>
      </c>
      <c r="J67" s="174">
        <v>106.8</v>
      </c>
      <c r="K67" s="174">
        <v>137.4</v>
      </c>
      <c r="L67" s="174">
        <v>59.1</v>
      </c>
      <c r="M67" s="174">
        <v>107.5</v>
      </c>
      <c r="N67" s="174">
        <v>91.1</v>
      </c>
      <c r="O67" s="174">
        <v>90.8</v>
      </c>
      <c r="P67" s="174">
        <v>90.8</v>
      </c>
      <c r="Q67" s="174">
        <v>92</v>
      </c>
      <c r="R67" s="174">
        <v>102</v>
      </c>
      <c r="S67" s="174" t="s">
        <v>10</v>
      </c>
      <c r="T67" s="174" t="s">
        <v>10</v>
      </c>
      <c r="U67" s="173"/>
      <c r="V67" s="177">
        <v>7</v>
      </c>
    </row>
    <row r="68" spans="2:22" s="45" customFormat="1" ht="10.5" customHeight="1">
      <c r="B68" s="173"/>
      <c r="C68" s="177">
        <v>8</v>
      </c>
      <c r="D68" s="224">
        <v>99.7</v>
      </c>
      <c r="E68" s="174">
        <v>107.4</v>
      </c>
      <c r="F68" s="174">
        <v>56.1</v>
      </c>
      <c r="G68" s="174">
        <v>75.1</v>
      </c>
      <c r="H68" s="174" t="s">
        <v>10</v>
      </c>
      <c r="I68" s="174">
        <v>127.2</v>
      </c>
      <c r="J68" s="174">
        <v>89.4</v>
      </c>
      <c r="K68" s="174">
        <v>125.8</v>
      </c>
      <c r="L68" s="174">
        <v>62.1</v>
      </c>
      <c r="M68" s="174">
        <v>100.3</v>
      </c>
      <c r="N68" s="174">
        <v>89.3</v>
      </c>
      <c r="O68" s="174">
        <v>85.9</v>
      </c>
      <c r="P68" s="174">
        <v>87.5</v>
      </c>
      <c r="Q68" s="174">
        <v>92</v>
      </c>
      <c r="R68" s="174">
        <v>95.4</v>
      </c>
      <c r="S68" s="174" t="s">
        <v>10</v>
      </c>
      <c r="T68" s="174" t="s">
        <v>10</v>
      </c>
      <c r="U68" s="173"/>
      <c r="V68" s="177">
        <v>8</v>
      </c>
    </row>
    <row r="69" spans="2:22" s="45" customFormat="1" ht="10.5" customHeight="1">
      <c r="B69" s="173"/>
      <c r="C69" s="177">
        <v>9</v>
      </c>
      <c r="D69" s="224">
        <v>98.3</v>
      </c>
      <c r="E69" s="174">
        <v>73</v>
      </c>
      <c r="F69" s="174">
        <v>75.9</v>
      </c>
      <c r="G69" s="174">
        <v>74.2</v>
      </c>
      <c r="H69" s="174" t="s">
        <v>10</v>
      </c>
      <c r="I69" s="174">
        <v>100.2</v>
      </c>
      <c r="J69" s="174">
        <v>119.8</v>
      </c>
      <c r="K69" s="174">
        <v>127</v>
      </c>
      <c r="L69" s="174">
        <v>70.6</v>
      </c>
      <c r="M69" s="174">
        <v>96</v>
      </c>
      <c r="N69" s="174">
        <v>91.4</v>
      </c>
      <c r="O69" s="174">
        <v>86.9</v>
      </c>
      <c r="P69" s="174">
        <v>81.8</v>
      </c>
      <c r="Q69" s="174">
        <v>95.8</v>
      </c>
      <c r="R69" s="174">
        <v>106.7</v>
      </c>
      <c r="S69" s="174" t="s">
        <v>10</v>
      </c>
      <c r="T69" s="174" t="s">
        <v>10</v>
      </c>
      <c r="U69" s="173"/>
      <c r="V69" s="177">
        <v>9</v>
      </c>
    </row>
    <row r="70" spans="2:22" s="45" customFormat="1" ht="10.5" customHeight="1">
      <c r="B70" s="173"/>
      <c r="C70" s="177">
        <v>10</v>
      </c>
      <c r="D70" s="224">
        <v>101.1</v>
      </c>
      <c r="E70" s="174">
        <v>98.1</v>
      </c>
      <c r="F70" s="174">
        <v>67.3</v>
      </c>
      <c r="G70" s="174">
        <v>79</v>
      </c>
      <c r="H70" s="174" t="s">
        <v>10</v>
      </c>
      <c r="I70" s="174">
        <v>105</v>
      </c>
      <c r="J70" s="174">
        <v>107</v>
      </c>
      <c r="K70" s="174">
        <v>116.2</v>
      </c>
      <c r="L70" s="174">
        <v>71.2</v>
      </c>
      <c r="M70" s="174">
        <v>92.1</v>
      </c>
      <c r="N70" s="174">
        <v>89.9</v>
      </c>
      <c r="O70" s="174">
        <v>93.7</v>
      </c>
      <c r="P70" s="174">
        <v>85.6</v>
      </c>
      <c r="Q70" s="174">
        <v>103.2</v>
      </c>
      <c r="R70" s="174">
        <v>108.5</v>
      </c>
      <c r="S70" s="174" t="s">
        <v>10</v>
      </c>
      <c r="T70" s="174" t="s">
        <v>10</v>
      </c>
      <c r="U70" s="173"/>
      <c r="V70" s="177">
        <v>10</v>
      </c>
    </row>
    <row r="71" spans="2:22" s="45" customFormat="1" ht="10.5" customHeight="1">
      <c r="B71" s="173"/>
      <c r="C71" s="177">
        <v>11</v>
      </c>
      <c r="D71" s="224">
        <v>102</v>
      </c>
      <c r="E71" s="174">
        <v>99.5</v>
      </c>
      <c r="F71" s="174">
        <v>71.2</v>
      </c>
      <c r="G71" s="174">
        <v>81.5</v>
      </c>
      <c r="H71" s="174" t="s">
        <v>10</v>
      </c>
      <c r="I71" s="174">
        <v>99.2</v>
      </c>
      <c r="J71" s="174">
        <v>117</v>
      </c>
      <c r="K71" s="174">
        <v>118.2</v>
      </c>
      <c r="L71" s="174">
        <v>83.1</v>
      </c>
      <c r="M71" s="174">
        <v>102.4</v>
      </c>
      <c r="N71" s="174">
        <v>90.6</v>
      </c>
      <c r="O71" s="174">
        <v>97.8</v>
      </c>
      <c r="P71" s="174">
        <v>92.1</v>
      </c>
      <c r="Q71" s="174">
        <v>101.3</v>
      </c>
      <c r="R71" s="174">
        <v>110.5</v>
      </c>
      <c r="S71" s="174" t="s">
        <v>10</v>
      </c>
      <c r="T71" s="174" t="s">
        <v>10</v>
      </c>
      <c r="U71" s="173"/>
      <c r="V71" s="177">
        <v>11</v>
      </c>
    </row>
    <row r="72" spans="2:22" s="45" customFormat="1" ht="10.5" customHeight="1">
      <c r="B72" s="173"/>
      <c r="C72" s="177">
        <v>12</v>
      </c>
      <c r="D72" s="224">
        <v>103.7</v>
      </c>
      <c r="E72" s="174">
        <v>101.3</v>
      </c>
      <c r="F72" s="174">
        <v>70.3</v>
      </c>
      <c r="G72" s="174">
        <v>85.5</v>
      </c>
      <c r="H72" s="174" t="s">
        <v>10</v>
      </c>
      <c r="I72" s="174">
        <v>82.7</v>
      </c>
      <c r="J72" s="174">
        <v>104.7</v>
      </c>
      <c r="K72" s="174">
        <v>141.6</v>
      </c>
      <c r="L72" s="174">
        <v>82.6</v>
      </c>
      <c r="M72" s="174">
        <v>98.6</v>
      </c>
      <c r="N72" s="174">
        <v>90.3</v>
      </c>
      <c r="O72" s="174">
        <v>102.7</v>
      </c>
      <c r="P72" s="174">
        <v>89.7</v>
      </c>
      <c r="Q72" s="174">
        <v>126.9</v>
      </c>
      <c r="R72" s="174">
        <v>104</v>
      </c>
      <c r="S72" s="174" t="s">
        <v>10</v>
      </c>
      <c r="T72" s="174" t="s">
        <v>10</v>
      </c>
      <c r="U72" s="173"/>
      <c r="V72" s="177">
        <v>12</v>
      </c>
    </row>
    <row r="73" spans="2:22" s="45" customFormat="1" ht="10.5" customHeight="1">
      <c r="B73" s="173"/>
      <c r="C73" s="177"/>
      <c r="D73" s="22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3"/>
      <c r="V73" s="177"/>
    </row>
    <row r="74" spans="2:22" s="45" customFormat="1" ht="10.5" customHeight="1">
      <c r="B74" s="173" t="str">
        <f>'業種分類２(生産原指数）'!B74</f>
        <v>平成23年</v>
      </c>
      <c r="C74" s="177">
        <v>1</v>
      </c>
      <c r="D74" s="224">
        <v>86.6</v>
      </c>
      <c r="E74" s="174">
        <v>102.6</v>
      </c>
      <c r="F74" s="174">
        <v>68.9</v>
      </c>
      <c r="G74" s="174">
        <v>66.8</v>
      </c>
      <c r="H74" s="174" t="s">
        <v>10</v>
      </c>
      <c r="I74" s="174">
        <v>78.6</v>
      </c>
      <c r="J74" s="174">
        <v>98.8</v>
      </c>
      <c r="K74" s="174">
        <v>124.6</v>
      </c>
      <c r="L74" s="174">
        <v>75.5</v>
      </c>
      <c r="M74" s="174">
        <v>94.4</v>
      </c>
      <c r="N74" s="174">
        <v>81.1</v>
      </c>
      <c r="O74" s="174">
        <v>95.9</v>
      </c>
      <c r="P74" s="174">
        <v>90.8</v>
      </c>
      <c r="Q74" s="174">
        <v>79</v>
      </c>
      <c r="R74" s="174">
        <v>96.5</v>
      </c>
      <c r="S74" s="174" t="s">
        <v>10</v>
      </c>
      <c r="T74" s="174" t="s">
        <v>10</v>
      </c>
      <c r="U74" s="173" t="str">
        <f>B74</f>
        <v>平成23年</v>
      </c>
      <c r="V74" s="177">
        <v>1</v>
      </c>
    </row>
    <row r="75" spans="2:22" s="45" customFormat="1" ht="10.5" customHeight="1">
      <c r="B75" s="173"/>
      <c r="C75" s="177">
        <v>2</v>
      </c>
      <c r="D75" s="224">
        <v>93.7</v>
      </c>
      <c r="E75" s="174">
        <v>106.7</v>
      </c>
      <c r="F75" s="174">
        <v>73.1</v>
      </c>
      <c r="G75" s="174">
        <v>70.2</v>
      </c>
      <c r="H75" s="174" t="s">
        <v>10</v>
      </c>
      <c r="I75" s="174">
        <v>89.6</v>
      </c>
      <c r="J75" s="174">
        <v>103.9</v>
      </c>
      <c r="K75" s="174">
        <v>114.1</v>
      </c>
      <c r="L75" s="174">
        <v>84.9</v>
      </c>
      <c r="M75" s="174">
        <v>99.2</v>
      </c>
      <c r="N75" s="174">
        <v>76.6</v>
      </c>
      <c r="O75" s="174">
        <v>97.1</v>
      </c>
      <c r="P75" s="174">
        <v>87.4</v>
      </c>
      <c r="Q75" s="174">
        <v>88.1</v>
      </c>
      <c r="R75" s="174">
        <v>103.2</v>
      </c>
      <c r="S75" s="174" t="s">
        <v>10</v>
      </c>
      <c r="T75" s="174" t="s">
        <v>10</v>
      </c>
      <c r="U75" s="173"/>
      <c r="V75" s="177">
        <v>2</v>
      </c>
    </row>
    <row r="76" spans="2:22" s="45" customFormat="1" ht="10.5" customHeight="1">
      <c r="B76" s="173"/>
      <c r="C76" s="177">
        <v>3</v>
      </c>
      <c r="D76" s="224">
        <v>99.1</v>
      </c>
      <c r="E76" s="174">
        <v>108.1</v>
      </c>
      <c r="F76" s="174">
        <v>71.6</v>
      </c>
      <c r="G76" s="174">
        <v>91.5</v>
      </c>
      <c r="H76" s="174" t="s">
        <v>10</v>
      </c>
      <c r="I76" s="174">
        <v>84.7</v>
      </c>
      <c r="J76" s="174">
        <v>86.8</v>
      </c>
      <c r="K76" s="174">
        <v>149.1</v>
      </c>
      <c r="L76" s="174">
        <v>80.4</v>
      </c>
      <c r="M76" s="174">
        <v>113.1</v>
      </c>
      <c r="N76" s="174">
        <v>99.9</v>
      </c>
      <c r="O76" s="174">
        <v>109.4</v>
      </c>
      <c r="P76" s="174">
        <v>93.4</v>
      </c>
      <c r="Q76" s="174">
        <v>105.6</v>
      </c>
      <c r="R76" s="174">
        <v>107.6</v>
      </c>
      <c r="S76" s="174" t="s">
        <v>10</v>
      </c>
      <c r="T76" s="174" t="s">
        <v>10</v>
      </c>
      <c r="U76" s="173"/>
      <c r="V76" s="177">
        <v>3</v>
      </c>
    </row>
    <row r="77" spans="2:22" s="134" customFormat="1" ht="12" customHeight="1">
      <c r="B77" s="178"/>
      <c r="C77" s="181"/>
      <c r="D77" s="225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80"/>
      <c r="U77" s="178"/>
      <c r="V77" s="181"/>
    </row>
    <row r="78" s="152" customFormat="1" ht="53.25"/>
    <row r="79" spans="4:20" ht="13.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4:20" ht="13.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4:20" ht="13.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</sheetData>
  <sheetProtection/>
  <mergeCells count="1">
    <mergeCell ref="F2:Q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V8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8.00390625" style="1" customWidth="1"/>
    <col min="3" max="3" width="5.875" style="1" customWidth="1"/>
    <col min="4" max="4" width="10.875" style="1" customWidth="1"/>
    <col min="5" max="10" width="10.375" style="1" customWidth="1"/>
    <col min="11" max="11" width="9.25390625" style="1" customWidth="1"/>
    <col min="12" max="18" width="9.125" style="1" customWidth="1"/>
    <col min="19" max="20" width="0" style="1" hidden="1" customWidth="1"/>
    <col min="21" max="21" width="8.00390625" style="1" customWidth="1"/>
    <col min="22" max="22" width="5.875" style="59" customWidth="1"/>
    <col min="23" max="16384" width="9.00390625" style="1" customWidth="1"/>
  </cols>
  <sheetData>
    <row r="1" ht="13.5" customHeight="1"/>
    <row r="2" spans="1:22" ht="20.25" customHeight="1">
      <c r="A2" s="130"/>
      <c r="B2" s="128" t="s">
        <v>117</v>
      </c>
      <c r="C2" s="6"/>
      <c r="D2" s="4"/>
      <c r="E2" s="4"/>
      <c r="F2" s="249" t="s">
        <v>118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S2" s="6"/>
      <c r="T2" s="6"/>
      <c r="U2" s="60"/>
      <c r="V2" s="100" t="s">
        <v>94</v>
      </c>
    </row>
    <row r="3" spans="2:22" s="45" customFormat="1" ht="11.25">
      <c r="B3" s="137"/>
      <c r="C3" s="138"/>
      <c r="D3" s="47"/>
      <c r="E3" s="48"/>
      <c r="F3" s="49"/>
      <c r="G3" s="49"/>
      <c r="H3" s="49"/>
      <c r="I3" s="50"/>
      <c r="J3" s="50"/>
      <c r="K3" s="50"/>
      <c r="L3" s="50"/>
      <c r="M3" s="50"/>
      <c r="N3" s="50"/>
      <c r="O3" s="50"/>
      <c r="P3" s="49"/>
      <c r="Q3" s="49"/>
      <c r="R3" s="49"/>
      <c r="S3" s="49"/>
      <c r="T3" s="51"/>
      <c r="U3" s="137"/>
      <c r="V3" s="138"/>
    </row>
    <row r="4" spans="2:22" s="45" customFormat="1" ht="11.25">
      <c r="B4" s="108"/>
      <c r="C4" s="140" t="s">
        <v>105</v>
      </c>
      <c r="D4" s="52" t="s">
        <v>13</v>
      </c>
      <c r="E4" s="53"/>
      <c r="F4" s="53" t="s">
        <v>14</v>
      </c>
      <c r="G4" s="53" t="s">
        <v>15</v>
      </c>
      <c r="H4" s="66" t="s">
        <v>40</v>
      </c>
      <c r="I4" s="53" t="s">
        <v>9</v>
      </c>
      <c r="J4" s="53" t="s">
        <v>16</v>
      </c>
      <c r="K4" s="53" t="s">
        <v>17</v>
      </c>
      <c r="L4" s="66" t="s">
        <v>66</v>
      </c>
      <c r="M4" s="53" t="s">
        <v>18</v>
      </c>
      <c r="N4" s="66" t="s">
        <v>72</v>
      </c>
      <c r="O4" s="53" t="s">
        <v>19</v>
      </c>
      <c r="P4" s="53" t="s">
        <v>20</v>
      </c>
      <c r="Q4" s="53" t="s">
        <v>41</v>
      </c>
      <c r="R4" s="54" t="s">
        <v>21</v>
      </c>
      <c r="S4" s="48"/>
      <c r="T4" s="55"/>
      <c r="U4" s="108" t="s">
        <v>105</v>
      </c>
      <c r="V4" s="111"/>
    </row>
    <row r="5" spans="2:22" s="45" customFormat="1" ht="11.25">
      <c r="B5" s="108" t="s">
        <v>27</v>
      </c>
      <c r="C5" s="111"/>
      <c r="D5" s="229" t="s">
        <v>123</v>
      </c>
      <c r="E5" s="143" t="s">
        <v>0</v>
      </c>
      <c r="F5" s="57" t="s">
        <v>22</v>
      </c>
      <c r="G5" s="57" t="s">
        <v>23</v>
      </c>
      <c r="H5" s="67" t="s">
        <v>69</v>
      </c>
      <c r="I5" s="57" t="s">
        <v>73</v>
      </c>
      <c r="J5" s="57" t="s">
        <v>23</v>
      </c>
      <c r="K5" s="57" t="s">
        <v>23</v>
      </c>
      <c r="L5" s="67" t="s">
        <v>24</v>
      </c>
      <c r="M5" s="57"/>
      <c r="N5" s="67" t="s">
        <v>8</v>
      </c>
      <c r="O5" s="57" t="s">
        <v>25</v>
      </c>
      <c r="P5" s="57"/>
      <c r="Q5" s="57"/>
      <c r="R5" s="57"/>
      <c r="S5" s="57" t="s">
        <v>26</v>
      </c>
      <c r="T5" s="57" t="s">
        <v>74</v>
      </c>
      <c r="U5" s="108"/>
      <c r="V5" s="140" t="s">
        <v>27</v>
      </c>
    </row>
    <row r="6" spans="2:22" s="45" customFormat="1" ht="11.25">
      <c r="B6" s="139"/>
      <c r="C6" s="126"/>
      <c r="D6" s="65"/>
      <c r="E6" s="58"/>
      <c r="F6" s="58" t="s">
        <v>11</v>
      </c>
      <c r="G6" s="58" t="s">
        <v>11</v>
      </c>
      <c r="H6" s="68" t="s">
        <v>67</v>
      </c>
      <c r="I6" s="58" t="s">
        <v>75</v>
      </c>
      <c r="J6" s="58" t="s">
        <v>11</v>
      </c>
      <c r="K6" s="58" t="s">
        <v>11</v>
      </c>
      <c r="L6" s="68" t="s">
        <v>67</v>
      </c>
      <c r="M6" s="58" t="s">
        <v>11</v>
      </c>
      <c r="N6" s="68" t="s">
        <v>67</v>
      </c>
      <c r="O6" s="58" t="s">
        <v>76</v>
      </c>
      <c r="P6" s="58" t="s">
        <v>11</v>
      </c>
      <c r="Q6" s="58" t="s">
        <v>68</v>
      </c>
      <c r="R6" s="58" t="s">
        <v>68</v>
      </c>
      <c r="S6" s="58" t="s">
        <v>28</v>
      </c>
      <c r="T6" s="58" t="s">
        <v>29</v>
      </c>
      <c r="U6" s="139"/>
      <c r="V6" s="126"/>
    </row>
    <row r="7" spans="2:22" s="45" customFormat="1" ht="11.25">
      <c r="B7" s="170" t="s">
        <v>1</v>
      </c>
      <c r="C7" s="172"/>
      <c r="D7" s="216">
        <v>10000</v>
      </c>
      <c r="E7" s="182">
        <v>65.1</v>
      </c>
      <c r="F7" s="182">
        <v>82.2</v>
      </c>
      <c r="G7" s="182">
        <v>144.8</v>
      </c>
      <c r="H7" s="182" t="s">
        <v>61</v>
      </c>
      <c r="I7" s="182">
        <v>433.4</v>
      </c>
      <c r="J7" s="182" t="s">
        <v>61</v>
      </c>
      <c r="K7" s="182">
        <v>235.5</v>
      </c>
      <c r="L7" s="182">
        <v>733.8</v>
      </c>
      <c r="M7" s="182">
        <v>1676.4</v>
      </c>
      <c r="N7" s="182">
        <v>757.9</v>
      </c>
      <c r="O7" s="182">
        <v>763.9</v>
      </c>
      <c r="P7" s="182">
        <v>508.1</v>
      </c>
      <c r="Q7" s="182">
        <v>3021.3</v>
      </c>
      <c r="R7" s="182">
        <v>1577.6</v>
      </c>
      <c r="S7" s="182">
        <v>272.8</v>
      </c>
      <c r="T7" s="182">
        <v>1304.8</v>
      </c>
      <c r="U7" s="170" t="s">
        <v>1</v>
      </c>
      <c r="V7" s="172"/>
    </row>
    <row r="8" spans="2:22" s="45" customFormat="1" ht="10.5" customHeight="1">
      <c r="B8" s="173"/>
      <c r="C8" s="176"/>
      <c r="D8" s="22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173"/>
      <c r="V8" s="176"/>
    </row>
    <row r="9" spans="2:22" s="45" customFormat="1" ht="10.5" customHeight="1">
      <c r="B9" s="173" t="str">
        <f>'業種分類２(生産原指数）'!B9</f>
        <v>平成18年</v>
      </c>
      <c r="C9" s="177">
        <v>1</v>
      </c>
      <c r="D9" s="224">
        <v>111.2</v>
      </c>
      <c r="E9" s="174">
        <v>177.7</v>
      </c>
      <c r="F9" s="174">
        <v>113.5</v>
      </c>
      <c r="G9" s="174" t="s">
        <v>10</v>
      </c>
      <c r="H9" s="174" t="s">
        <v>119</v>
      </c>
      <c r="I9" s="174">
        <v>90.2</v>
      </c>
      <c r="J9" s="174" t="s">
        <v>119</v>
      </c>
      <c r="K9" s="174">
        <v>100.6</v>
      </c>
      <c r="L9" s="174">
        <v>90.2</v>
      </c>
      <c r="M9" s="174">
        <v>129.8</v>
      </c>
      <c r="N9" s="174">
        <v>112</v>
      </c>
      <c r="O9" s="174">
        <v>119.3</v>
      </c>
      <c r="P9" s="174">
        <v>114.1</v>
      </c>
      <c r="Q9" s="174">
        <v>109.3</v>
      </c>
      <c r="R9" s="174">
        <v>100.4</v>
      </c>
      <c r="S9" s="174" t="s">
        <v>10</v>
      </c>
      <c r="T9" s="174" t="s">
        <v>10</v>
      </c>
      <c r="U9" s="173" t="str">
        <f>B9</f>
        <v>平成18年</v>
      </c>
      <c r="V9" s="177">
        <v>1</v>
      </c>
    </row>
    <row r="10" spans="2:22" s="45" customFormat="1" ht="10.5" customHeight="1">
      <c r="B10" s="173"/>
      <c r="C10" s="177">
        <v>2</v>
      </c>
      <c r="D10" s="224">
        <v>108.8</v>
      </c>
      <c r="E10" s="174">
        <v>143.6</v>
      </c>
      <c r="F10" s="174">
        <v>99.5</v>
      </c>
      <c r="G10" s="174" t="s">
        <v>10</v>
      </c>
      <c r="H10" s="174" t="s">
        <v>119</v>
      </c>
      <c r="I10" s="174">
        <v>82.8</v>
      </c>
      <c r="J10" s="174" t="s">
        <v>119</v>
      </c>
      <c r="K10" s="174">
        <v>104.9</v>
      </c>
      <c r="L10" s="174">
        <v>88.5</v>
      </c>
      <c r="M10" s="174">
        <v>118.9</v>
      </c>
      <c r="N10" s="174">
        <v>118.1</v>
      </c>
      <c r="O10" s="174">
        <v>108</v>
      </c>
      <c r="P10" s="174">
        <v>108.5</v>
      </c>
      <c r="Q10" s="174">
        <v>113.1</v>
      </c>
      <c r="R10" s="174">
        <v>102</v>
      </c>
      <c r="S10" s="174" t="s">
        <v>10</v>
      </c>
      <c r="T10" s="174" t="s">
        <v>10</v>
      </c>
      <c r="U10" s="173"/>
      <c r="V10" s="177">
        <v>2</v>
      </c>
    </row>
    <row r="11" spans="2:22" s="45" customFormat="1" ht="10.5" customHeight="1">
      <c r="B11" s="173"/>
      <c r="C11" s="177">
        <v>3</v>
      </c>
      <c r="D11" s="224">
        <v>107.5</v>
      </c>
      <c r="E11" s="174">
        <v>182.3</v>
      </c>
      <c r="F11" s="174">
        <v>102</v>
      </c>
      <c r="G11" s="174" t="s">
        <v>10</v>
      </c>
      <c r="H11" s="174" t="s">
        <v>119</v>
      </c>
      <c r="I11" s="174">
        <v>85.1</v>
      </c>
      <c r="J11" s="174" t="s">
        <v>119</v>
      </c>
      <c r="K11" s="174">
        <v>118.4</v>
      </c>
      <c r="L11" s="174">
        <v>88.8</v>
      </c>
      <c r="M11" s="174">
        <v>105.7</v>
      </c>
      <c r="N11" s="174">
        <v>116.3</v>
      </c>
      <c r="O11" s="174">
        <v>96.5</v>
      </c>
      <c r="P11" s="174">
        <v>113.1</v>
      </c>
      <c r="Q11" s="174">
        <v>115.7</v>
      </c>
      <c r="R11" s="174">
        <v>105.4</v>
      </c>
      <c r="S11" s="174" t="s">
        <v>10</v>
      </c>
      <c r="T11" s="174" t="s">
        <v>10</v>
      </c>
      <c r="U11" s="173"/>
      <c r="V11" s="177">
        <v>3</v>
      </c>
    </row>
    <row r="12" spans="2:22" s="45" customFormat="1" ht="10.5" customHeight="1">
      <c r="B12" s="173"/>
      <c r="C12" s="177">
        <v>4</v>
      </c>
      <c r="D12" s="174">
        <v>108.7</v>
      </c>
      <c r="E12" s="174">
        <v>198.6</v>
      </c>
      <c r="F12" s="174">
        <v>96.4</v>
      </c>
      <c r="G12" s="174" t="s">
        <v>10</v>
      </c>
      <c r="H12" s="174" t="s">
        <v>119</v>
      </c>
      <c r="I12" s="174">
        <v>81.6</v>
      </c>
      <c r="J12" s="174" t="s">
        <v>119</v>
      </c>
      <c r="K12" s="174">
        <v>87</v>
      </c>
      <c r="L12" s="174">
        <v>92.9</v>
      </c>
      <c r="M12" s="174">
        <v>111</v>
      </c>
      <c r="N12" s="174">
        <v>115.2</v>
      </c>
      <c r="O12" s="174">
        <v>96</v>
      </c>
      <c r="P12" s="174">
        <v>115.6</v>
      </c>
      <c r="Q12" s="174">
        <v>118.2</v>
      </c>
      <c r="R12" s="174">
        <v>106</v>
      </c>
      <c r="S12" s="174" t="s">
        <v>10</v>
      </c>
      <c r="T12" s="174" t="s">
        <v>10</v>
      </c>
      <c r="U12" s="173"/>
      <c r="V12" s="177">
        <v>4</v>
      </c>
    </row>
    <row r="13" spans="2:22" s="45" customFormat="1" ht="10.5" customHeight="1">
      <c r="B13" s="173"/>
      <c r="C13" s="177">
        <v>5</v>
      </c>
      <c r="D13" s="174">
        <v>106.4</v>
      </c>
      <c r="E13" s="174">
        <v>246.3</v>
      </c>
      <c r="F13" s="174">
        <v>91.9</v>
      </c>
      <c r="G13" s="174" t="s">
        <v>10</v>
      </c>
      <c r="H13" s="174" t="s">
        <v>119</v>
      </c>
      <c r="I13" s="174">
        <v>82.1</v>
      </c>
      <c r="J13" s="174" t="s">
        <v>119</v>
      </c>
      <c r="K13" s="174">
        <v>97.5</v>
      </c>
      <c r="L13" s="174">
        <v>93.6</v>
      </c>
      <c r="M13" s="174">
        <v>88.5</v>
      </c>
      <c r="N13" s="174">
        <v>113.2</v>
      </c>
      <c r="O13" s="174">
        <v>99.4</v>
      </c>
      <c r="P13" s="174">
        <v>118.5</v>
      </c>
      <c r="Q13" s="174">
        <v>120.3</v>
      </c>
      <c r="R13" s="174">
        <v>106.8</v>
      </c>
      <c r="S13" s="174" t="s">
        <v>10</v>
      </c>
      <c r="T13" s="174" t="s">
        <v>10</v>
      </c>
      <c r="U13" s="173"/>
      <c r="V13" s="177">
        <v>5</v>
      </c>
    </row>
    <row r="14" spans="2:22" s="45" customFormat="1" ht="10.5" customHeight="1">
      <c r="B14" s="173"/>
      <c r="C14" s="177">
        <v>6</v>
      </c>
      <c r="D14" s="174">
        <v>107.2</v>
      </c>
      <c r="E14" s="174">
        <v>249.4</v>
      </c>
      <c r="F14" s="174">
        <v>94.1</v>
      </c>
      <c r="G14" s="174" t="s">
        <v>10</v>
      </c>
      <c r="H14" s="174" t="s">
        <v>119</v>
      </c>
      <c r="I14" s="174">
        <v>81.2</v>
      </c>
      <c r="J14" s="174" t="s">
        <v>119</v>
      </c>
      <c r="K14" s="174">
        <v>101.4</v>
      </c>
      <c r="L14" s="174">
        <v>94.7</v>
      </c>
      <c r="M14" s="174">
        <v>86.9</v>
      </c>
      <c r="N14" s="174">
        <v>114.1</v>
      </c>
      <c r="O14" s="174">
        <v>103.4</v>
      </c>
      <c r="P14" s="174">
        <v>116.5</v>
      </c>
      <c r="Q14" s="174">
        <v>119.1</v>
      </c>
      <c r="R14" s="174">
        <v>113.4</v>
      </c>
      <c r="S14" s="174" t="s">
        <v>10</v>
      </c>
      <c r="T14" s="174" t="s">
        <v>10</v>
      </c>
      <c r="U14" s="173"/>
      <c r="V14" s="177">
        <v>6</v>
      </c>
    </row>
    <row r="15" spans="2:22" s="45" customFormat="1" ht="10.5" customHeight="1">
      <c r="B15" s="173"/>
      <c r="C15" s="177">
        <v>7</v>
      </c>
      <c r="D15" s="174">
        <v>107.1</v>
      </c>
      <c r="E15" s="174">
        <v>237.3</v>
      </c>
      <c r="F15" s="174">
        <v>93</v>
      </c>
      <c r="G15" s="174" t="s">
        <v>10</v>
      </c>
      <c r="H15" s="174" t="s">
        <v>119</v>
      </c>
      <c r="I15" s="174">
        <v>88.2</v>
      </c>
      <c r="J15" s="174" t="s">
        <v>119</v>
      </c>
      <c r="K15" s="174">
        <v>100.5</v>
      </c>
      <c r="L15" s="174">
        <v>99.8</v>
      </c>
      <c r="M15" s="174">
        <v>90</v>
      </c>
      <c r="N15" s="174">
        <v>121.1</v>
      </c>
      <c r="O15" s="174">
        <v>99.9</v>
      </c>
      <c r="P15" s="174">
        <v>111.6</v>
      </c>
      <c r="Q15" s="174">
        <v>114</v>
      </c>
      <c r="R15" s="174">
        <v>116</v>
      </c>
      <c r="S15" s="174" t="s">
        <v>10</v>
      </c>
      <c r="T15" s="174" t="s">
        <v>10</v>
      </c>
      <c r="U15" s="173"/>
      <c r="V15" s="177">
        <v>7</v>
      </c>
    </row>
    <row r="16" spans="2:22" s="45" customFormat="1" ht="10.5" customHeight="1">
      <c r="B16" s="173"/>
      <c r="C16" s="177">
        <v>8</v>
      </c>
      <c r="D16" s="224">
        <v>104.6</v>
      </c>
      <c r="E16" s="174">
        <v>200</v>
      </c>
      <c r="F16" s="174">
        <v>79.3</v>
      </c>
      <c r="G16" s="174" t="s">
        <v>10</v>
      </c>
      <c r="H16" s="174" t="s">
        <v>119</v>
      </c>
      <c r="I16" s="174">
        <v>91.3</v>
      </c>
      <c r="J16" s="174" t="s">
        <v>119</v>
      </c>
      <c r="K16" s="174">
        <v>112.9</v>
      </c>
      <c r="L16" s="174">
        <v>100.7</v>
      </c>
      <c r="M16" s="174">
        <v>84</v>
      </c>
      <c r="N16" s="174">
        <v>119.9</v>
      </c>
      <c r="O16" s="174">
        <v>103.1</v>
      </c>
      <c r="P16" s="174">
        <v>113.2</v>
      </c>
      <c r="Q16" s="174">
        <v>108.5</v>
      </c>
      <c r="R16" s="174">
        <v>115.5</v>
      </c>
      <c r="S16" s="174" t="s">
        <v>10</v>
      </c>
      <c r="T16" s="174" t="s">
        <v>10</v>
      </c>
      <c r="U16" s="173"/>
      <c r="V16" s="177">
        <v>8</v>
      </c>
    </row>
    <row r="17" spans="2:22" s="45" customFormat="1" ht="10.5" customHeight="1">
      <c r="B17" s="173"/>
      <c r="C17" s="177">
        <v>9</v>
      </c>
      <c r="D17" s="224">
        <v>103.5</v>
      </c>
      <c r="E17" s="174">
        <v>157.9</v>
      </c>
      <c r="F17" s="174">
        <v>85.4</v>
      </c>
      <c r="G17" s="174" t="s">
        <v>10</v>
      </c>
      <c r="H17" s="174" t="s">
        <v>119</v>
      </c>
      <c r="I17" s="174">
        <v>92.5</v>
      </c>
      <c r="J17" s="174" t="s">
        <v>119</v>
      </c>
      <c r="K17" s="174">
        <v>122.4</v>
      </c>
      <c r="L17" s="174">
        <v>102.6</v>
      </c>
      <c r="M17" s="174">
        <v>77.6</v>
      </c>
      <c r="N17" s="174">
        <v>122.9</v>
      </c>
      <c r="O17" s="174">
        <v>109.7</v>
      </c>
      <c r="P17" s="174">
        <v>84.7</v>
      </c>
      <c r="Q17" s="174">
        <v>111.4</v>
      </c>
      <c r="R17" s="174">
        <v>113.8</v>
      </c>
      <c r="S17" s="174" t="s">
        <v>10</v>
      </c>
      <c r="T17" s="174" t="s">
        <v>10</v>
      </c>
      <c r="U17" s="173"/>
      <c r="V17" s="177">
        <v>9</v>
      </c>
    </row>
    <row r="18" spans="2:22" s="45" customFormat="1" ht="10.5" customHeight="1">
      <c r="B18" s="173"/>
      <c r="C18" s="177">
        <v>10</v>
      </c>
      <c r="D18" s="224">
        <v>107</v>
      </c>
      <c r="E18" s="174">
        <v>80.6</v>
      </c>
      <c r="F18" s="174">
        <v>86.5</v>
      </c>
      <c r="G18" s="174" t="s">
        <v>10</v>
      </c>
      <c r="H18" s="174" t="s">
        <v>119</v>
      </c>
      <c r="I18" s="174">
        <v>94.8</v>
      </c>
      <c r="J18" s="174" t="s">
        <v>119</v>
      </c>
      <c r="K18" s="174">
        <v>118.6</v>
      </c>
      <c r="L18" s="174">
        <v>99.1</v>
      </c>
      <c r="M18" s="174">
        <v>87.9</v>
      </c>
      <c r="N18" s="174">
        <v>122.5</v>
      </c>
      <c r="O18" s="174">
        <v>118.1</v>
      </c>
      <c r="P18" s="174">
        <v>86.6</v>
      </c>
      <c r="Q18" s="174">
        <v>119.7</v>
      </c>
      <c r="R18" s="174">
        <v>109.8</v>
      </c>
      <c r="S18" s="174" t="s">
        <v>10</v>
      </c>
      <c r="T18" s="174" t="s">
        <v>10</v>
      </c>
      <c r="U18" s="173"/>
      <c r="V18" s="177">
        <v>10</v>
      </c>
    </row>
    <row r="19" spans="2:22" s="45" customFormat="1" ht="10.5" customHeight="1">
      <c r="B19" s="173"/>
      <c r="C19" s="177">
        <v>11</v>
      </c>
      <c r="D19" s="224">
        <v>110.4</v>
      </c>
      <c r="E19" s="174">
        <v>86.7</v>
      </c>
      <c r="F19" s="174">
        <v>97.8</v>
      </c>
      <c r="G19" s="174" t="s">
        <v>10</v>
      </c>
      <c r="H19" s="174" t="s">
        <v>119</v>
      </c>
      <c r="I19" s="174">
        <v>119</v>
      </c>
      <c r="J19" s="174" t="s">
        <v>119</v>
      </c>
      <c r="K19" s="174">
        <v>108.3</v>
      </c>
      <c r="L19" s="174">
        <v>96.8</v>
      </c>
      <c r="M19" s="174">
        <v>96.5</v>
      </c>
      <c r="N19" s="174">
        <v>119.6</v>
      </c>
      <c r="O19" s="174">
        <v>115.9</v>
      </c>
      <c r="P19" s="174">
        <v>90.2</v>
      </c>
      <c r="Q19" s="174">
        <v>124.7</v>
      </c>
      <c r="R19" s="174">
        <v>108.4</v>
      </c>
      <c r="S19" s="174" t="s">
        <v>10</v>
      </c>
      <c r="T19" s="174" t="s">
        <v>10</v>
      </c>
      <c r="U19" s="173"/>
      <c r="V19" s="177">
        <v>11</v>
      </c>
    </row>
    <row r="20" spans="2:22" s="45" customFormat="1" ht="10.5" customHeight="1">
      <c r="B20" s="173"/>
      <c r="C20" s="177">
        <v>12</v>
      </c>
      <c r="D20" s="224">
        <v>108.5</v>
      </c>
      <c r="E20" s="174">
        <v>112.1</v>
      </c>
      <c r="F20" s="174">
        <v>101</v>
      </c>
      <c r="G20" s="174" t="s">
        <v>10</v>
      </c>
      <c r="H20" s="174" t="s">
        <v>119</v>
      </c>
      <c r="I20" s="174">
        <v>93.3</v>
      </c>
      <c r="J20" s="174" t="s">
        <v>119</v>
      </c>
      <c r="K20" s="174">
        <v>104.1</v>
      </c>
      <c r="L20" s="174">
        <v>96.7</v>
      </c>
      <c r="M20" s="174">
        <v>103.7</v>
      </c>
      <c r="N20" s="174">
        <v>115</v>
      </c>
      <c r="O20" s="174">
        <v>116.8</v>
      </c>
      <c r="P20" s="174">
        <v>90.7</v>
      </c>
      <c r="Q20" s="174">
        <v>120.1</v>
      </c>
      <c r="R20" s="174">
        <v>106.5</v>
      </c>
      <c r="S20" s="174" t="s">
        <v>10</v>
      </c>
      <c r="T20" s="174" t="s">
        <v>10</v>
      </c>
      <c r="U20" s="173"/>
      <c r="V20" s="177">
        <v>12</v>
      </c>
    </row>
    <row r="21" spans="2:22" s="45" customFormat="1" ht="10.5" customHeight="1">
      <c r="B21" s="173"/>
      <c r="C21" s="177"/>
      <c r="D21" s="22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3"/>
      <c r="V21" s="177"/>
    </row>
    <row r="22" spans="2:22" s="45" customFormat="1" ht="10.5" customHeight="1">
      <c r="B22" s="173" t="str">
        <f>'業種分類２(生産原指数）'!B22</f>
        <v>平成19年</v>
      </c>
      <c r="C22" s="177">
        <v>1</v>
      </c>
      <c r="D22" s="224">
        <v>111.2</v>
      </c>
      <c r="E22" s="174">
        <v>113.1</v>
      </c>
      <c r="F22" s="174">
        <v>101.1</v>
      </c>
      <c r="G22" s="174" t="s">
        <v>10</v>
      </c>
      <c r="H22" s="174" t="s">
        <v>119</v>
      </c>
      <c r="I22" s="174">
        <v>104.3</v>
      </c>
      <c r="J22" s="174" t="s">
        <v>119</v>
      </c>
      <c r="K22" s="174">
        <v>126.2</v>
      </c>
      <c r="L22" s="174">
        <v>92</v>
      </c>
      <c r="M22" s="174">
        <v>117.2</v>
      </c>
      <c r="N22" s="174">
        <v>123.5</v>
      </c>
      <c r="O22" s="174">
        <v>116.7</v>
      </c>
      <c r="P22" s="174">
        <v>97.1</v>
      </c>
      <c r="Q22" s="174">
        <v>119.4</v>
      </c>
      <c r="R22" s="174">
        <v>99.6</v>
      </c>
      <c r="S22" s="174" t="s">
        <v>10</v>
      </c>
      <c r="T22" s="174" t="s">
        <v>10</v>
      </c>
      <c r="U22" s="173" t="str">
        <f>B22</f>
        <v>平成19年</v>
      </c>
      <c r="V22" s="177">
        <v>1</v>
      </c>
    </row>
    <row r="23" spans="2:22" s="45" customFormat="1" ht="10.5" customHeight="1">
      <c r="B23" s="173"/>
      <c r="C23" s="177">
        <v>2</v>
      </c>
      <c r="D23" s="224">
        <v>112</v>
      </c>
      <c r="E23" s="174">
        <v>93.5</v>
      </c>
      <c r="F23" s="174">
        <v>97.6</v>
      </c>
      <c r="G23" s="174" t="s">
        <v>10</v>
      </c>
      <c r="H23" s="174" t="s">
        <v>119</v>
      </c>
      <c r="I23" s="174">
        <v>106.4</v>
      </c>
      <c r="J23" s="174" t="s">
        <v>119</v>
      </c>
      <c r="K23" s="174">
        <v>126.4</v>
      </c>
      <c r="L23" s="174">
        <v>85.8</v>
      </c>
      <c r="M23" s="174">
        <v>121.2</v>
      </c>
      <c r="N23" s="174">
        <v>135.5</v>
      </c>
      <c r="O23" s="174">
        <v>106.8</v>
      </c>
      <c r="P23" s="174">
        <v>91.9</v>
      </c>
      <c r="Q23" s="174">
        <v>122.2</v>
      </c>
      <c r="R23" s="174">
        <v>99.2</v>
      </c>
      <c r="S23" s="174" t="s">
        <v>10</v>
      </c>
      <c r="T23" s="174" t="s">
        <v>10</v>
      </c>
      <c r="U23" s="173"/>
      <c r="V23" s="177">
        <v>2</v>
      </c>
    </row>
    <row r="24" spans="2:22" s="45" customFormat="1" ht="10.5" customHeight="1">
      <c r="B24" s="173"/>
      <c r="C24" s="177">
        <v>3</v>
      </c>
      <c r="D24" s="224">
        <v>112.1</v>
      </c>
      <c r="E24" s="174">
        <v>150.9</v>
      </c>
      <c r="F24" s="174">
        <v>100.3</v>
      </c>
      <c r="G24" s="174" t="s">
        <v>10</v>
      </c>
      <c r="H24" s="174" t="s">
        <v>119</v>
      </c>
      <c r="I24" s="174">
        <v>109.2</v>
      </c>
      <c r="J24" s="174" t="s">
        <v>119</v>
      </c>
      <c r="K24" s="174">
        <v>106.3</v>
      </c>
      <c r="L24" s="174">
        <v>82.7</v>
      </c>
      <c r="M24" s="174">
        <v>116.1</v>
      </c>
      <c r="N24" s="174">
        <v>130.7</v>
      </c>
      <c r="O24" s="174">
        <v>95.8</v>
      </c>
      <c r="P24" s="174">
        <v>90.8</v>
      </c>
      <c r="Q24" s="174">
        <v>125.7</v>
      </c>
      <c r="R24" s="174">
        <v>107.3</v>
      </c>
      <c r="S24" s="174" t="s">
        <v>10</v>
      </c>
      <c r="T24" s="174" t="s">
        <v>10</v>
      </c>
      <c r="U24" s="173"/>
      <c r="V24" s="177">
        <v>3</v>
      </c>
    </row>
    <row r="25" spans="2:22" s="45" customFormat="1" ht="10.5" customHeight="1">
      <c r="B25" s="173"/>
      <c r="C25" s="177">
        <v>4</v>
      </c>
      <c r="D25" s="174">
        <v>113.1</v>
      </c>
      <c r="E25" s="174">
        <v>145.5</v>
      </c>
      <c r="F25" s="174">
        <v>111.7</v>
      </c>
      <c r="G25" s="174" t="s">
        <v>10</v>
      </c>
      <c r="H25" s="174" t="s">
        <v>119</v>
      </c>
      <c r="I25" s="174">
        <v>100.1</v>
      </c>
      <c r="J25" s="174" t="s">
        <v>119</v>
      </c>
      <c r="K25" s="174">
        <v>98.8</v>
      </c>
      <c r="L25" s="174">
        <v>85.5</v>
      </c>
      <c r="M25" s="174">
        <v>121.3</v>
      </c>
      <c r="N25" s="174">
        <v>123.7</v>
      </c>
      <c r="O25" s="174">
        <v>93.8</v>
      </c>
      <c r="P25" s="174">
        <v>78.3</v>
      </c>
      <c r="Q25" s="174">
        <v>128.8</v>
      </c>
      <c r="R25" s="174">
        <v>112.3</v>
      </c>
      <c r="S25" s="174" t="s">
        <v>10</v>
      </c>
      <c r="T25" s="174" t="s">
        <v>10</v>
      </c>
      <c r="U25" s="173"/>
      <c r="V25" s="177">
        <v>4</v>
      </c>
    </row>
    <row r="26" spans="2:22" s="45" customFormat="1" ht="10.5" customHeight="1">
      <c r="B26" s="173"/>
      <c r="C26" s="177">
        <v>5</v>
      </c>
      <c r="D26" s="174">
        <v>110.5</v>
      </c>
      <c r="E26" s="174">
        <v>171.4</v>
      </c>
      <c r="F26" s="174">
        <v>103</v>
      </c>
      <c r="G26" s="174" t="s">
        <v>10</v>
      </c>
      <c r="H26" s="174" t="s">
        <v>119</v>
      </c>
      <c r="I26" s="174">
        <v>98</v>
      </c>
      <c r="J26" s="174" t="s">
        <v>119</v>
      </c>
      <c r="K26" s="174">
        <v>113.6</v>
      </c>
      <c r="L26" s="174">
        <v>88</v>
      </c>
      <c r="M26" s="174">
        <v>94.8</v>
      </c>
      <c r="N26" s="174">
        <v>121.5</v>
      </c>
      <c r="O26" s="174">
        <v>95.9</v>
      </c>
      <c r="P26" s="174">
        <v>80.4</v>
      </c>
      <c r="Q26" s="174">
        <v>131.2</v>
      </c>
      <c r="R26" s="174">
        <v>113.8</v>
      </c>
      <c r="S26" s="174" t="s">
        <v>10</v>
      </c>
      <c r="T26" s="174" t="s">
        <v>10</v>
      </c>
      <c r="U26" s="173"/>
      <c r="V26" s="177">
        <v>5</v>
      </c>
    </row>
    <row r="27" spans="2:22" s="45" customFormat="1" ht="10.5" customHeight="1">
      <c r="B27" s="173"/>
      <c r="C27" s="177">
        <v>6</v>
      </c>
      <c r="D27" s="174">
        <v>107.4</v>
      </c>
      <c r="E27" s="174">
        <v>134.4</v>
      </c>
      <c r="F27" s="174">
        <v>100.3</v>
      </c>
      <c r="G27" s="174" t="s">
        <v>10</v>
      </c>
      <c r="H27" s="174" t="s">
        <v>119</v>
      </c>
      <c r="I27" s="174">
        <v>100.4</v>
      </c>
      <c r="J27" s="174" t="s">
        <v>119</v>
      </c>
      <c r="K27" s="174">
        <v>118</v>
      </c>
      <c r="L27" s="174">
        <v>91.8</v>
      </c>
      <c r="M27" s="174">
        <v>84.5</v>
      </c>
      <c r="N27" s="174">
        <v>121.8</v>
      </c>
      <c r="O27" s="174">
        <v>92.6</v>
      </c>
      <c r="P27" s="174">
        <v>82.6</v>
      </c>
      <c r="Q27" s="174">
        <v>124.7</v>
      </c>
      <c r="R27" s="174">
        <v>117.1</v>
      </c>
      <c r="S27" s="174" t="s">
        <v>10</v>
      </c>
      <c r="T27" s="174" t="s">
        <v>10</v>
      </c>
      <c r="U27" s="173"/>
      <c r="V27" s="177">
        <v>6</v>
      </c>
    </row>
    <row r="28" spans="2:22" s="45" customFormat="1" ht="10.5" customHeight="1">
      <c r="B28" s="173"/>
      <c r="C28" s="177">
        <v>7</v>
      </c>
      <c r="D28" s="174">
        <v>106.2</v>
      </c>
      <c r="E28" s="174">
        <v>147</v>
      </c>
      <c r="F28" s="174">
        <v>97.5</v>
      </c>
      <c r="G28" s="174" t="s">
        <v>10</v>
      </c>
      <c r="H28" s="174" t="s">
        <v>119</v>
      </c>
      <c r="I28" s="174">
        <v>82.4</v>
      </c>
      <c r="J28" s="174" t="s">
        <v>119</v>
      </c>
      <c r="K28" s="174">
        <v>114.3</v>
      </c>
      <c r="L28" s="174">
        <v>95.7</v>
      </c>
      <c r="M28" s="174">
        <v>87.3</v>
      </c>
      <c r="N28" s="174">
        <v>121.7</v>
      </c>
      <c r="O28" s="174">
        <v>91</v>
      </c>
      <c r="P28" s="174">
        <v>91.7</v>
      </c>
      <c r="Q28" s="174">
        <v>117.5</v>
      </c>
      <c r="R28" s="174">
        <v>121.8</v>
      </c>
      <c r="S28" s="174" t="s">
        <v>10</v>
      </c>
      <c r="T28" s="174" t="s">
        <v>10</v>
      </c>
      <c r="U28" s="173"/>
      <c r="V28" s="177">
        <v>7</v>
      </c>
    </row>
    <row r="29" spans="2:22" s="45" customFormat="1" ht="10.5" customHeight="1">
      <c r="B29" s="173"/>
      <c r="C29" s="177">
        <v>8</v>
      </c>
      <c r="D29" s="224">
        <v>104.7</v>
      </c>
      <c r="E29" s="174">
        <v>145.8</v>
      </c>
      <c r="F29" s="174">
        <v>97.3</v>
      </c>
      <c r="G29" s="174" t="s">
        <v>10</v>
      </c>
      <c r="H29" s="174" t="s">
        <v>119</v>
      </c>
      <c r="I29" s="174">
        <v>83.6</v>
      </c>
      <c r="J29" s="174" t="s">
        <v>119</v>
      </c>
      <c r="K29" s="174">
        <v>125.3</v>
      </c>
      <c r="L29" s="174">
        <v>97.1</v>
      </c>
      <c r="M29" s="174">
        <v>85.3</v>
      </c>
      <c r="N29" s="174">
        <v>116.7</v>
      </c>
      <c r="O29" s="174">
        <v>91.3</v>
      </c>
      <c r="P29" s="174">
        <v>89.1</v>
      </c>
      <c r="Q29" s="174">
        <v>112</v>
      </c>
      <c r="R29" s="174">
        <v>124.3</v>
      </c>
      <c r="S29" s="174" t="s">
        <v>10</v>
      </c>
      <c r="T29" s="174" t="s">
        <v>10</v>
      </c>
      <c r="U29" s="173"/>
      <c r="V29" s="177">
        <v>8</v>
      </c>
    </row>
    <row r="30" spans="2:22" s="45" customFormat="1" ht="10.5" customHeight="1">
      <c r="B30" s="173"/>
      <c r="C30" s="177">
        <v>9</v>
      </c>
      <c r="D30" s="224">
        <v>106.1</v>
      </c>
      <c r="E30" s="174">
        <v>62.9</v>
      </c>
      <c r="F30" s="174">
        <v>97.3</v>
      </c>
      <c r="G30" s="174" t="s">
        <v>10</v>
      </c>
      <c r="H30" s="174" t="s">
        <v>119</v>
      </c>
      <c r="I30" s="174">
        <v>81.5</v>
      </c>
      <c r="J30" s="174" t="s">
        <v>119</v>
      </c>
      <c r="K30" s="174">
        <v>149</v>
      </c>
      <c r="L30" s="174">
        <v>95.3</v>
      </c>
      <c r="M30" s="174">
        <v>81.6</v>
      </c>
      <c r="N30" s="174">
        <v>121.1</v>
      </c>
      <c r="O30" s="174">
        <v>93.9</v>
      </c>
      <c r="P30" s="174">
        <v>85.8</v>
      </c>
      <c r="Q30" s="174">
        <v>117.3</v>
      </c>
      <c r="R30" s="174">
        <v>126.7</v>
      </c>
      <c r="S30" s="174" t="s">
        <v>10</v>
      </c>
      <c r="T30" s="174" t="s">
        <v>10</v>
      </c>
      <c r="U30" s="173"/>
      <c r="V30" s="177">
        <v>9</v>
      </c>
    </row>
    <row r="31" spans="2:22" s="45" customFormat="1" ht="10.5" customHeight="1">
      <c r="B31" s="173"/>
      <c r="C31" s="177">
        <v>10</v>
      </c>
      <c r="D31" s="224">
        <v>108.3</v>
      </c>
      <c r="E31" s="174">
        <v>96.1</v>
      </c>
      <c r="F31" s="174">
        <v>90.4</v>
      </c>
      <c r="G31" s="174" t="s">
        <v>10</v>
      </c>
      <c r="H31" s="174" t="s">
        <v>119</v>
      </c>
      <c r="I31" s="174">
        <v>88.9</v>
      </c>
      <c r="J31" s="174" t="s">
        <v>119</v>
      </c>
      <c r="K31" s="174">
        <v>158.8</v>
      </c>
      <c r="L31" s="174">
        <v>95.4</v>
      </c>
      <c r="M31" s="174">
        <v>82.2</v>
      </c>
      <c r="N31" s="174">
        <v>119.2</v>
      </c>
      <c r="O31" s="174">
        <v>93.8</v>
      </c>
      <c r="P31" s="174">
        <v>77.5</v>
      </c>
      <c r="Q31" s="174">
        <v>124</v>
      </c>
      <c r="R31" s="174">
        <v>125.5</v>
      </c>
      <c r="S31" s="174" t="s">
        <v>10</v>
      </c>
      <c r="T31" s="174" t="s">
        <v>10</v>
      </c>
      <c r="U31" s="173"/>
      <c r="V31" s="177">
        <v>10</v>
      </c>
    </row>
    <row r="32" spans="2:22" s="45" customFormat="1" ht="10.5" customHeight="1">
      <c r="B32" s="173"/>
      <c r="C32" s="177">
        <v>11</v>
      </c>
      <c r="D32" s="224">
        <v>109.8</v>
      </c>
      <c r="E32" s="174">
        <v>130.7</v>
      </c>
      <c r="F32" s="174">
        <v>84.5</v>
      </c>
      <c r="G32" s="174" t="s">
        <v>10</v>
      </c>
      <c r="H32" s="174" t="s">
        <v>119</v>
      </c>
      <c r="I32" s="174">
        <v>77.2</v>
      </c>
      <c r="J32" s="174" t="s">
        <v>119</v>
      </c>
      <c r="K32" s="174">
        <v>165.2</v>
      </c>
      <c r="L32" s="174">
        <v>95.6</v>
      </c>
      <c r="M32" s="174">
        <v>79.9</v>
      </c>
      <c r="N32" s="174">
        <v>126.1</v>
      </c>
      <c r="O32" s="174">
        <v>95.9</v>
      </c>
      <c r="P32" s="174">
        <v>80</v>
      </c>
      <c r="Q32" s="174">
        <v>129.3</v>
      </c>
      <c r="R32" s="174">
        <v>123.8</v>
      </c>
      <c r="S32" s="174" t="s">
        <v>10</v>
      </c>
      <c r="T32" s="174" t="s">
        <v>10</v>
      </c>
      <c r="U32" s="173"/>
      <c r="V32" s="177">
        <v>11</v>
      </c>
    </row>
    <row r="33" spans="2:22" s="45" customFormat="1" ht="10.5" customHeight="1">
      <c r="B33" s="173"/>
      <c r="C33" s="177">
        <v>12</v>
      </c>
      <c r="D33" s="224">
        <v>109.5</v>
      </c>
      <c r="E33" s="174">
        <v>150.5</v>
      </c>
      <c r="F33" s="174">
        <v>75.8</v>
      </c>
      <c r="G33" s="174" t="s">
        <v>10</v>
      </c>
      <c r="H33" s="174" t="s">
        <v>119</v>
      </c>
      <c r="I33" s="174">
        <v>77.4</v>
      </c>
      <c r="J33" s="174" t="s">
        <v>119</v>
      </c>
      <c r="K33" s="174">
        <v>163.2</v>
      </c>
      <c r="L33" s="174">
        <v>97</v>
      </c>
      <c r="M33" s="174">
        <v>81.6</v>
      </c>
      <c r="N33" s="174">
        <v>119.2</v>
      </c>
      <c r="O33" s="174">
        <v>98.2</v>
      </c>
      <c r="P33" s="174">
        <v>78.4</v>
      </c>
      <c r="Q33" s="174">
        <v>128.4</v>
      </c>
      <c r="R33" s="174">
        <v>124.9</v>
      </c>
      <c r="S33" s="174" t="s">
        <v>10</v>
      </c>
      <c r="T33" s="174" t="s">
        <v>10</v>
      </c>
      <c r="U33" s="173"/>
      <c r="V33" s="177">
        <v>12</v>
      </c>
    </row>
    <row r="34" spans="2:22" s="61" customFormat="1" ht="10.5" customHeight="1">
      <c r="B34" s="173"/>
      <c r="C34" s="177"/>
      <c r="D34" s="22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7"/>
    </row>
    <row r="35" spans="2:22" s="45" customFormat="1" ht="10.5" customHeight="1">
      <c r="B35" s="173" t="str">
        <f>'業種分類２(生産原指数）'!B35</f>
        <v>平成20年</v>
      </c>
      <c r="C35" s="177">
        <v>1</v>
      </c>
      <c r="D35" s="224">
        <v>108.6</v>
      </c>
      <c r="E35" s="174">
        <v>183</v>
      </c>
      <c r="F35" s="174">
        <v>72.1</v>
      </c>
      <c r="G35" s="174" t="s">
        <v>10</v>
      </c>
      <c r="H35" s="174" t="s">
        <v>119</v>
      </c>
      <c r="I35" s="174">
        <v>67</v>
      </c>
      <c r="J35" s="174" t="s">
        <v>119</v>
      </c>
      <c r="K35" s="174">
        <v>178.8</v>
      </c>
      <c r="L35" s="174">
        <v>93.4</v>
      </c>
      <c r="M35" s="174">
        <v>81.9</v>
      </c>
      <c r="N35" s="174">
        <v>126.1</v>
      </c>
      <c r="O35" s="174">
        <v>100.4</v>
      </c>
      <c r="P35" s="174">
        <v>79.6</v>
      </c>
      <c r="Q35" s="174">
        <v>126.5</v>
      </c>
      <c r="R35" s="174">
        <v>117.9</v>
      </c>
      <c r="S35" s="174" t="s">
        <v>10</v>
      </c>
      <c r="T35" s="174" t="s">
        <v>10</v>
      </c>
      <c r="U35" s="173" t="str">
        <f>B35</f>
        <v>平成20年</v>
      </c>
      <c r="V35" s="177">
        <v>1</v>
      </c>
    </row>
    <row r="36" spans="2:22" s="45" customFormat="1" ht="10.5" customHeight="1">
      <c r="B36" s="173"/>
      <c r="C36" s="177">
        <v>2</v>
      </c>
      <c r="D36" s="224">
        <v>109.4</v>
      </c>
      <c r="E36" s="174">
        <v>154.1</v>
      </c>
      <c r="F36" s="174">
        <v>70.9</v>
      </c>
      <c r="G36" s="174" t="s">
        <v>10</v>
      </c>
      <c r="H36" s="174" t="s">
        <v>119</v>
      </c>
      <c r="I36" s="174">
        <v>67.3</v>
      </c>
      <c r="J36" s="174" t="s">
        <v>119</v>
      </c>
      <c r="K36" s="174">
        <v>189.8</v>
      </c>
      <c r="L36" s="174">
        <v>86.2</v>
      </c>
      <c r="M36" s="174">
        <v>89.3</v>
      </c>
      <c r="N36" s="174">
        <v>126.8</v>
      </c>
      <c r="O36" s="174">
        <v>83.8</v>
      </c>
      <c r="P36" s="174">
        <v>78.7</v>
      </c>
      <c r="Q36" s="174">
        <v>131</v>
      </c>
      <c r="R36" s="174">
        <v>115.9</v>
      </c>
      <c r="S36" s="174" t="s">
        <v>10</v>
      </c>
      <c r="T36" s="174" t="s">
        <v>10</v>
      </c>
      <c r="U36" s="173"/>
      <c r="V36" s="177">
        <v>2</v>
      </c>
    </row>
    <row r="37" spans="2:22" s="45" customFormat="1" ht="10.5" customHeight="1">
      <c r="B37" s="173"/>
      <c r="C37" s="177">
        <v>3</v>
      </c>
      <c r="D37" s="224">
        <v>112.2</v>
      </c>
      <c r="E37" s="174">
        <v>111.4</v>
      </c>
      <c r="F37" s="174">
        <v>74.8</v>
      </c>
      <c r="G37" s="174" t="s">
        <v>10</v>
      </c>
      <c r="H37" s="174" t="s">
        <v>119</v>
      </c>
      <c r="I37" s="174">
        <v>63.2</v>
      </c>
      <c r="J37" s="174" t="s">
        <v>119</v>
      </c>
      <c r="K37" s="174">
        <v>185.4</v>
      </c>
      <c r="L37" s="174">
        <v>79.9</v>
      </c>
      <c r="M37" s="174">
        <v>105</v>
      </c>
      <c r="N37" s="174">
        <v>113.4</v>
      </c>
      <c r="O37" s="174">
        <v>78.2</v>
      </c>
      <c r="P37" s="174">
        <v>78.9</v>
      </c>
      <c r="Q37" s="174">
        <v>138.4</v>
      </c>
      <c r="R37" s="174">
        <v>116.9</v>
      </c>
      <c r="S37" s="174" t="s">
        <v>10</v>
      </c>
      <c r="T37" s="174" t="s">
        <v>10</v>
      </c>
      <c r="U37" s="173"/>
      <c r="V37" s="177">
        <v>3</v>
      </c>
    </row>
    <row r="38" spans="2:22" s="45" customFormat="1" ht="10.5" customHeight="1">
      <c r="B38" s="173"/>
      <c r="C38" s="177">
        <v>4</v>
      </c>
      <c r="D38" s="174">
        <v>112</v>
      </c>
      <c r="E38" s="174">
        <v>118</v>
      </c>
      <c r="F38" s="174">
        <v>79.8</v>
      </c>
      <c r="G38" s="174" t="s">
        <v>10</v>
      </c>
      <c r="H38" s="174" t="s">
        <v>119</v>
      </c>
      <c r="I38" s="174">
        <v>65.7</v>
      </c>
      <c r="J38" s="174" t="s">
        <v>119</v>
      </c>
      <c r="K38" s="174">
        <v>159.5</v>
      </c>
      <c r="L38" s="174">
        <v>81.4</v>
      </c>
      <c r="M38" s="174">
        <v>98.2</v>
      </c>
      <c r="N38" s="174">
        <v>120.6</v>
      </c>
      <c r="O38" s="174">
        <v>85.5</v>
      </c>
      <c r="P38" s="174">
        <v>78.6</v>
      </c>
      <c r="Q38" s="174">
        <v>141.4</v>
      </c>
      <c r="R38" s="174">
        <v>114</v>
      </c>
      <c r="S38" s="174" t="s">
        <v>10</v>
      </c>
      <c r="T38" s="174" t="s">
        <v>10</v>
      </c>
      <c r="U38" s="173"/>
      <c r="V38" s="177">
        <v>4</v>
      </c>
    </row>
    <row r="39" spans="2:22" s="45" customFormat="1" ht="10.5" customHeight="1">
      <c r="B39" s="173"/>
      <c r="C39" s="177">
        <v>5</v>
      </c>
      <c r="D39" s="174">
        <v>110.9</v>
      </c>
      <c r="E39" s="174">
        <v>158.8</v>
      </c>
      <c r="F39" s="174">
        <v>84.7</v>
      </c>
      <c r="G39" s="174" t="s">
        <v>10</v>
      </c>
      <c r="H39" s="174" t="s">
        <v>119</v>
      </c>
      <c r="I39" s="174">
        <v>64.2</v>
      </c>
      <c r="J39" s="174" t="s">
        <v>119</v>
      </c>
      <c r="K39" s="174">
        <v>149.1</v>
      </c>
      <c r="L39" s="174">
        <v>83.7</v>
      </c>
      <c r="M39" s="174">
        <v>81</v>
      </c>
      <c r="N39" s="174">
        <v>123.8</v>
      </c>
      <c r="O39" s="174">
        <v>88.9</v>
      </c>
      <c r="P39" s="174">
        <v>81.4</v>
      </c>
      <c r="Q39" s="174">
        <v>143.9</v>
      </c>
      <c r="R39" s="174">
        <v>115</v>
      </c>
      <c r="S39" s="174" t="s">
        <v>10</v>
      </c>
      <c r="T39" s="174" t="s">
        <v>10</v>
      </c>
      <c r="U39" s="173"/>
      <c r="V39" s="177">
        <v>5</v>
      </c>
    </row>
    <row r="40" spans="2:22" s="45" customFormat="1" ht="10.5" customHeight="1">
      <c r="B40" s="173"/>
      <c r="C40" s="177">
        <v>6</v>
      </c>
      <c r="D40" s="174">
        <v>109.8</v>
      </c>
      <c r="E40" s="174">
        <v>155.2</v>
      </c>
      <c r="F40" s="174">
        <v>79.1</v>
      </c>
      <c r="G40" s="174" t="s">
        <v>10</v>
      </c>
      <c r="H40" s="174" t="s">
        <v>119</v>
      </c>
      <c r="I40" s="174">
        <v>62.1</v>
      </c>
      <c r="J40" s="174" t="s">
        <v>119</v>
      </c>
      <c r="K40" s="174">
        <v>108.3</v>
      </c>
      <c r="L40" s="174">
        <v>88.4</v>
      </c>
      <c r="M40" s="174">
        <v>81.5</v>
      </c>
      <c r="N40" s="174">
        <v>130</v>
      </c>
      <c r="O40" s="174">
        <v>92</v>
      </c>
      <c r="P40" s="174">
        <v>81.8</v>
      </c>
      <c r="Q40" s="174">
        <v>138</v>
      </c>
      <c r="R40" s="174">
        <v>119.7</v>
      </c>
      <c r="S40" s="174" t="s">
        <v>10</v>
      </c>
      <c r="T40" s="174" t="s">
        <v>10</v>
      </c>
      <c r="U40" s="173"/>
      <c r="V40" s="177">
        <v>6</v>
      </c>
    </row>
    <row r="41" spans="2:22" s="45" customFormat="1" ht="10.5" customHeight="1">
      <c r="B41" s="173"/>
      <c r="C41" s="177">
        <v>7</v>
      </c>
      <c r="D41" s="174">
        <v>106.3</v>
      </c>
      <c r="E41" s="174">
        <v>177.9</v>
      </c>
      <c r="F41" s="174">
        <v>87.7</v>
      </c>
      <c r="G41" s="174" t="s">
        <v>10</v>
      </c>
      <c r="H41" s="174" t="s">
        <v>119</v>
      </c>
      <c r="I41" s="174">
        <v>63.4</v>
      </c>
      <c r="J41" s="174" t="s">
        <v>119</v>
      </c>
      <c r="K41" s="174">
        <v>110.2</v>
      </c>
      <c r="L41" s="174">
        <v>92.8</v>
      </c>
      <c r="M41" s="174">
        <v>82.1</v>
      </c>
      <c r="N41" s="174">
        <v>126.6</v>
      </c>
      <c r="O41" s="174">
        <v>85.2</v>
      </c>
      <c r="P41" s="174">
        <v>81.9</v>
      </c>
      <c r="Q41" s="174">
        <v>128</v>
      </c>
      <c r="R41" s="174">
        <v>117.4</v>
      </c>
      <c r="S41" s="174" t="s">
        <v>10</v>
      </c>
      <c r="T41" s="174" t="s">
        <v>10</v>
      </c>
      <c r="U41" s="173"/>
      <c r="V41" s="177">
        <v>7</v>
      </c>
    </row>
    <row r="42" spans="2:22" s="45" customFormat="1" ht="10.5" customHeight="1">
      <c r="B42" s="173"/>
      <c r="C42" s="177">
        <v>8</v>
      </c>
      <c r="D42" s="224">
        <v>106.8</v>
      </c>
      <c r="E42" s="174">
        <v>203.4</v>
      </c>
      <c r="F42" s="174">
        <v>91.4</v>
      </c>
      <c r="G42" s="174" t="s">
        <v>10</v>
      </c>
      <c r="H42" s="174" t="s">
        <v>119</v>
      </c>
      <c r="I42" s="174">
        <v>68</v>
      </c>
      <c r="J42" s="174" t="s">
        <v>119</v>
      </c>
      <c r="K42" s="174">
        <v>119.8</v>
      </c>
      <c r="L42" s="174">
        <v>95.6</v>
      </c>
      <c r="M42" s="174">
        <v>93.4</v>
      </c>
      <c r="N42" s="174">
        <v>123.8</v>
      </c>
      <c r="O42" s="174">
        <v>88.5</v>
      </c>
      <c r="P42" s="174">
        <v>81.3</v>
      </c>
      <c r="Q42" s="174">
        <v>120.5</v>
      </c>
      <c r="R42" s="174">
        <v>117.3</v>
      </c>
      <c r="S42" s="174" t="s">
        <v>10</v>
      </c>
      <c r="T42" s="174" t="s">
        <v>10</v>
      </c>
      <c r="U42" s="173"/>
      <c r="V42" s="177">
        <v>8</v>
      </c>
    </row>
    <row r="43" spans="2:22" s="45" customFormat="1" ht="10.5" customHeight="1">
      <c r="B43" s="173"/>
      <c r="C43" s="177">
        <v>9</v>
      </c>
      <c r="D43" s="224">
        <v>109.5</v>
      </c>
      <c r="E43" s="174">
        <v>191.1</v>
      </c>
      <c r="F43" s="174">
        <v>84.7</v>
      </c>
      <c r="G43" s="174" t="s">
        <v>10</v>
      </c>
      <c r="H43" s="174" t="s">
        <v>119</v>
      </c>
      <c r="I43" s="174">
        <v>77.2</v>
      </c>
      <c r="J43" s="174" t="s">
        <v>119</v>
      </c>
      <c r="K43" s="174">
        <v>133.1</v>
      </c>
      <c r="L43" s="174">
        <v>101.5</v>
      </c>
      <c r="M43" s="174">
        <v>95.1</v>
      </c>
      <c r="N43" s="174">
        <v>129.7</v>
      </c>
      <c r="O43" s="174">
        <v>99.3</v>
      </c>
      <c r="P43" s="174">
        <v>81.3</v>
      </c>
      <c r="Q43" s="174">
        <v>122.1</v>
      </c>
      <c r="R43" s="174">
        <v>114.6</v>
      </c>
      <c r="S43" s="174" t="s">
        <v>10</v>
      </c>
      <c r="T43" s="174" t="s">
        <v>10</v>
      </c>
      <c r="U43" s="173"/>
      <c r="V43" s="177">
        <v>9</v>
      </c>
    </row>
    <row r="44" spans="2:22" s="45" customFormat="1" ht="10.5" customHeight="1">
      <c r="B44" s="173"/>
      <c r="C44" s="177">
        <v>10</v>
      </c>
      <c r="D44" s="224">
        <v>111.7</v>
      </c>
      <c r="E44" s="174">
        <v>119.6</v>
      </c>
      <c r="F44" s="174">
        <v>94.9</v>
      </c>
      <c r="G44" s="174" t="s">
        <v>10</v>
      </c>
      <c r="H44" s="174" t="s">
        <v>119</v>
      </c>
      <c r="I44" s="174">
        <v>82.2</v>
      </c>
      <c r="J44" s="174" t="s">
        <v>119</v>
      </c>
      <c r="K44" s="174">
        <v>138.4</v>
      </c>
      <c r="L44" s="174">
        <v>100.9</v>
      </c>
      <c r="M44" s="174">
        <v>98.9</v>
      </c>
      <c r="N44" s="174">
        <v>142.5</v>
      </c>
      <c r="O44" s="174">
        <v>104</v>
      </c>
      <c r="P44" s="174">
        <v>72.3</v>
      </c>
      <c r="Q44" s="174">
        <v>128.4</v>
      </c>
      <c r="R44" s="174">
        <v>107.8</v>
      </c>
      <c r="S44" s="174" t="s">
        <v>10</v>
      </c>
      <c r="T44" s="174" t="s">
        <v>10</v>
      </c>
      <c r="U44" s="173"/>
      <c r="V44" s="177">
        <v>10</v>
      </c>
    </row>
    <row r="45" spans="2:22" s="45" customFormat="1" ht="10.5" customHeight="1">
      <c r="B45" s="173"/>
      <c r="C45" s="177">
        <v>11</v>
      </c>
      <c r="D45" s="224">
        <v>117.4</v>
      </c>
      <c r="E45" s="174">
        <v>173.7</v>
      </c>
      <c r="F45" s="174">
        <v>85.8</v>
      </c>
      <c r="G45" s="174" t="s">
        <v>10</v>
      </c>
      <c r="H45" s="174" t="s">
        <v>119</v>
      </c>
      <c r="I45" s="174">
        <v>78.2</v>
      </c>
      <c r="J45" s="174" t="s">
        <v>119</v>
      </c>
      <c r="K45" s="174">
        <v>138.7</v>
      </c>
      <c r="L45" s="174">
        <v>100.2</v>
      </c>
      <c r="M45" s="174">
        <v>111.2</v>
      </c>
      <c r="N45" s="174">
        <v>151.3</v>
      </c>
      <c r="O45" s="174">
        <v>117</v>
      </c>
      <c r="P45" s="174">
        <v>78.4</v>
      </c>
      <c r="Q45" s="174">
        <v>133.1</v>
      </c>
      <c r="R45" s="174">
        <v>107.7</v>
      </c>
      <c r="S45" s="174" t="s">
        <v>10</v>
      </c>
      <c r="T45" s="174" t="s">
        <v>10</v>
      </c>
      <c r="U45" s="173"/>
      <c r="V45" s="177">
        <v>11</v>
      </c>
    </row>
    <row r="46" spans="2:22" s="45" customFormat="1" ht="10.5" customHeight="1">
      <c r="B46" s="173"/>
      <c r="C46" s="177">
        <v>12</v>
      </c>
      <c r="D46" s="224">
        <v>117.9</v>
      </c>
      <c r="E46" s="174">
        <v>226.4</v>
      </c>
      <c r="F46" s="174">
        <v>77.4</v>
      </c>
      <c r="G46" s="174" t="s">
        <v>10</v>
      </c>
      <c r="H46" s="174" t="s">
        <v>119</v>
      </c>
      <c r="I46" s="174">
        <v>81.7</v>
      </c>
      <c r="J46" s="174" t="s">
        <v>119</v>
      </c>
      <c r="K46" s="174">
        <v>120.7</v>
      </c>
      <c r="L46" s="174">
        <v>96.7</v>
      </c>
      <c r="M46" s="174">
        <v>122</v>
      </c>
      <c r="N46" s="174">
        <v>146.2</v>
      </c>
      <c r="O46" s="174">
        <v>129.1</v>
      </c>
      <c r="P46" s="174">
        <v>81.8</v>
      </c>
      <c r="Q46" s="174">
        <v>129.7</v>
      </c>
      <c r="R46" s="174">
        <v>103.3</v>
      </c>
      <c r="S46" s="174" t="s">
        <v>10</v>
      </c>
      <c r="T46" s="174" t="s">
        <v>10</v>
      </c>
      <c r="U46" s="173"/>
      <c r="V46" s="177">
        <v>12</v>
      </c>
    </row>
    <row r="47" spans="2:22" s="45" customFormat="1" ht="10.5" customHeight="1">
      <c r="B47" s="173"/>
      <c r="C47" s="177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3"/>
      <c r="V47" s="177"/>
    </row>
    <row r="48" spans="2:22" s="45" customFormat="1" ht="10.5" customHeight="1">
      <c r="B48" s="173" t="str">
        <f>'業種分類２(生産原指数）'!B48</f>
        <v>平成21年</v>
      </c>
      <c r="C48" s="177">
        <v>1</v>
      </c>
      <c r="D48" s="224">
        <v>118.9</v>
      </c>
      <c r="E48" s="174">
        <v>289.6</v>
      </c>
      <c r="F48" s="174">
        <v>74.4</v>
      </c>
      <c r="G48" s="174" t="s">
        <v>10</v>
      </c>
      <c r="H48" s="174" t="s">
        <v>119</v>
      </c>
      <c r="I48" s="174">
        <v>82.8</v>
      </c>
      <c r="J48" s="174" t="s">
        <v>119</v>
      </c>
      <c r="K48" s="174">
        <v>127.8</v>
      </c>
      <c r="L48" s="174">
        <v>88.7</v>
      </c>
      <c r="M48" s="174">
        <v>129.9</v>
      </c>
      <c r="N48" s="174">
        <v>150.1</v>
      </c>
      <c r="O48" s="174">
        <v>114.5</v>
      </c>
      <c r="P48" s="174">
        <v>92.5</v>
      </c>
      <c r="Q48" s="174">
        <v>129.6</v>
      </c>
      <c r="R48" s="174">
        <v>103.1</v>
      </c>
      <c r="S48" s="174" t="s">
        <v>10</v>
      </c>
      <c r="T48" s="174" t="s">
        <v>10</v>
      </c>
      <c r="U48" s="173" t="str">
        <f>B48</f>
        <v>平成21年</v>
      </c>
      <c r="V48" s="177">
        <v>1</v>
      </c>
    </row>
    <row r="49" spans="2:22" s="45" customFormat="1" ht="10.5" customHeight="1">
      <c r="B49" s="173"/>
      <c r="C49" s="177">
        <v>2</v>
      </c>
      <c r="D49" s="224">
        <v>117.8</v>
      </c>
      <c r="E49" s="174">
        <v>256</v>
      </c>
      <c r="F49" s="174">
        <v>64.9</v>
      </c>
      <c r="G49" s="174" t="s">
        <v>10</v>
      </c>
      <c r="H49" s="174" t="s">
        <v>119</v>
      </c>
      <c r="I49" s="174">
        <v>83.8</v>
      </c>
      <c r="J49" s="174" t="s">
        <v>119</v>
      </c>
      <c r="K49" s="174">
        <v>141.4</v>
      </c>
      <c r="L49" s="174">
        <v>82.1</v>
      </c>
      <c r="M49" s="174">
        <v>130.2</v>
      </c>
      <c r="N49" s="174">
        <v>140.9</v>
      </c>
      <c r="O49" s="174">
        <v>102.7</v>
      </c>
      <c r="P49" s="174">
        <v>82.8</v>
      </c>
      <c r="Q49" s="174">
        <v>132.6</v>
      </c>
      <c r="R49" s="174">
        <v>106.1</v>
      </c>
      <c r="S49" s="174" t="s">
        <v>10</v>
      </c>
      <c r="T49" s="174" t="s">
        <v>10</v>
      </c>
      <c r="U49" s="173"/>
      <c r="V49" s="177">
        <v>2</v>
      </c>
    </row>
    <row r="50" spans="2:22" s="45" customFormat="1" ht="10.5" customHeight="1">
      <c r="B50" s="173"/>
      <c r="C50" s="177">
        <v>3</v>
      </c>
      <c r="D50" s="224">
        <v>114.1</v>
      </c>
      <c r="E50" s="174">
        <v>216.8</v>
      </c>
      <c r="F50" s="174">
        <v>64.7</v>
      </c>
      <c r="G50" s="174" t="s">
        <v>10</v>
      </c>
      <c r="H50" s="174" t="s">
        <v>119</v>
      </c>
      <c r="I50" s="174">
        <v>79.7</v>
      </c>
      <c r="J50" s="174" t="s">
        <v>119</v>
      </c>
      <c r="K50" s="174">
        <v>147.6</v>
      </c>
      <c r="L50" s="174">
        <v>76.7</v>
      </c>
      <c r="M50" s="174">
        <v>121.6</v>
      </c>
      <c r="N50" s="174">
        <v>117</v>
      </c>
      <c r="O50" s="174">
        <v>99.4</v>
      </c>
      <c r="P50" s="174">
        <v>72.3</v>
      </c>
      <c r="Q50" s="174">
        <v>134.6</v>
      </c>
      <c r="R50" s="174">
        <v>108.9</v>
      </c>
      <c r="S50" s="174" t="s">
        <v>10</v>
      </c>
      <c r="T50" s="174" t="s">
        <v>10</v>
      </c>
      <c r="U50" s="173"/>
      <c r="V50" s="177">
        <v>3</v>
      </c>
    </row>
    <row r="51" spans="2:22" s="45" customFormat="1" ht="10.5" customHeight="1">
      <c r="B51" s="173"/>
      <c r="C51" s="177">
        <v>4</v>
      </c>
      <c r="D51" s="224">
        <v>113.4</v>
      </c>
      <c r="E51" s="174">
        <v>234.3</v>
      </c>
      <c r="F51" s="174">
        <v>59.1</v>
      </c>
      <c r="G51" s="174" t="s">
        <v>10</v>
      </c>
      <c r="H51" s="174" t="s">
        <v>119</v>
      </c>
      <c r="I51" s="174">
        <v>74.4</v>
      </c>
      <c r="J51" s="174" t="s">
        <v>119</v>
      </c>
      <c r="K51" s="174">
        <v>130.8</v>
      </c>
      <c r="L51" s="174">
        <v>73.7</v>
      </c>
      <c r="M51" s="174">
        <v>120.7</v>
      </c>
      <c r="N51" s="174">
        <v>123</v>
      </c>
      <c r="O51" s="174">
        <v>97.7</v>
      </c>
      <c r="P51" s="174">
        <v>78.4</v>
      </c>
      <c r="Q51" s="174">
        <v>132.4</v>
      </c>
      <c r="R51" s="174">
        <v>112.2</v>
      </c>
      <c r="S51" s="174" t="s">
        <v>10</v>
      </c>
      <c r="T51" s="174" t="s">
        <v>10</v>
      </c>
      <c r="U51" s="173"/>
      <c r="V51" s="177">
        <v>4</v>
      </c>
    </row>
    <row r="52" spans="2:22" s="45" customFormat="1" ht="10.5" customHeight="1">
      <c r="B52" s="173"/>
      <c r="C52" s="177">
        <v>5</v>
      </c>
      <c r="D52" s="224">
        <v>112.4</v>
      </c>
      <c r="E52" s="174">
        <v>225.6</v>
      </c>
      <c r="F52" s="174">
        <v>58.6</v>
      </c>
      <c r="G52" s="174" t="s">
        <v>10</v>
      </c>
      <c r="H52" s="174" t="s">
        <v>119</v>
      </c>
      <c r="I52" s="174">
        <v>72.5</v>
      </c>
      <c r="J52" s="174" t="s">
        <v>119</v>
      </c>
      <c r="K52" s="174">
        <v>145.3</v>
      </c>
      <c r="L52" s="174">
        <v>74.7</v>
      </c>
      <c r="M52" s="174">
        <v>99.2</v>
      </c>
      <c r="N52" s="174">
        <v>123.7</v>
      </c>
      <c r="O52" s="174">
        <v>105.7</v>
      </c>
      <c r="P52" s="174">
        <v>83.2</v>
      </c>
      <c r="Q52" s="174">
        <v>136.2</v>
      </c>
      <c r="R52" s="174">
        <v>114.2</v>
      </c>
      <c r="S52" s="174" t="s">
        <v>10</v>
      </c>
      <c r="T52" s="174" t="s">
        <v>10</v>
      </c>
      <c r="U52" s="173"/>
      <c r="V52" s="177">
        <v>5</v>
      </c>
    </row>
    <row r="53" spans="2:22" s="45" customFormat="1" ht="10.5" customHeight="1">
      <c r="B53" s="173"/>
      <c r="C53" s="177">
        <v>6</v>
      </c>
      <c r="D53" s="224">
        <v>112.9</v>
      </c>
      <c r="E53" s="174">
        <v>270.2</v>
      </c>
      <c r="F53" s="174">
        <v>51.3</v>
      </c>
      <c r="G53" s="174" t="s">
        <v>10</v>
      </c>
      <c r="H53" s="174" t="s">
        <v>119</v>
      </c>
      <c r="I53" s="174">
        <v>65.3</v>
      </c>
      <c r="J53" s="174" t="s">
        <v>119</v>
      </c>
      <c r="K53" s="174">
        <v>146</v>
      </c>
      <c r="L53" s="174">
        <v>77.9</v>
      </c>
      <c r="M53" s="174">
        <v>93.1</v>
      </c>
      <c r="N53" s="174">
        <v>115.2</v>
      </c>
      <c r="O53" s="174">
        <v>105.1</v>
      </c>
      <c r="P53" s="174">
        <v>85</v>
      </c>
      <c r="Q53" s="174">
        <v>139.2</v>
      </c>
      <c r="R53" s="174">
        <v>121.5</v>
      </c>
      <c r="S53" s="174" t="s">
        <v>10</v>
      </c>
      <c r="T53" s="174" t="s">
        <v>10</v>
      </c>
      <c r="U53" s="173"/>
      <c r="V53" s="177">
        <v>6</v>
      </c>
    </row>
    <row r="54" spans="2:22" s="45" customFormat="1" ht="10.5" customHeight="1">
      <c r="B54" s="173"/>
      <c r="C54" s="177">
        <v>7</v>
      </c>
      <c r="D54" s="224">
        <v>111.6</v>
      </c>
      <c r="E54" s="174">
        <v>209.9</v>
      </c>
      <c r="F54" s="174">
        <v>47.4</v>
      </c>
      <c r="G54" s="174" t="s">
        <v>10</v>
      </c>
      <c r="H54" s="174" t="s">
        <v>119</v>
      </c>
      <c r="I54" s="174">
        <v>58.2</v>
      </c>
      <c r="J54" s="174" t="s">
        <v>119</v>
      </c>
      <c r="K54" s="174">
        <v>142.3</v>
      </c>
      <c r="L54" s="174">
        <v>82.4</v>
      </c>
      <c r="M54" s="174">
        <v>94.7</v>
      </c>
      <c r="N54" s="174">
        <v>117.9</v>
      </c>
      <c r="O54" s="174">
        <v>103</v>
      </c>
      <c r="P54" s="174">
        <v>85.4</v>
      </c>
      <c r="Q54" s="174">
        <v>133.3</v>
      </c>
      <c r="R54" s="174">
        <v>124.8</v>
      </c>
      <c r="S54" s="174" t="s">
        <v>10</v>
      </c>
      <c r="T54" s="174" t="s">
        <v>10</v>
      </c>
      <c r="U54" s="173"/>
      <c r="V54" s="177">
        <v>7</v>
      </c>
    </row>
    <row r="55" spans="2:22" s="45" customFormat="1" ht="10.5" customHeight="1">
      <c r="B55" s="173"/>
      <c r="C55" s="177">
        <v>8</v>
      </c>
      <c r="D55" s="224">
        <v>111.6</v>
      </c>
      <c r="E55" s="174">
        <v>204.4</v>
      </c>
      <c r="F55" s="174">
        <v>47.5</v>
      </c>
      <c r="G55" s="174" t="s">
        <v>10</v>
      </c>
      <c r="H55" s="174" t="s">
        <v>119</v>
      </c>
      <c r="I55" s="174">
        <v>63.5</v>
      </c>
      <c r="J55" s="174" t="s">
        <v>119</v>
      </c>
      <c r="K55" s="174">
        <v>151.2</v>
      </c>
      <c r="L55" s="174">
        <v>85.9</v>
      </c>
      <c r="M55" s="174">
        <v>94.2</v>
      </c>
      <c r="N55" s="174">
        <v>119.2</v>
      </c>
      <c r="O55" s="174">
        <v>102.6</v>
      </c>
      <c r="P55" s="174">
        <v>74.9</v>
      </c>
      <c r="Q55" s="174">
        <v>130</v>
      </c>
      <c r="R55" s="174">
        <v>129.8</v>
      </c>
      <c r="S55" s="174" t="s">
        <v>10</v>
      </c>
      <c r="T55" s="174" t="s">
        <v>10</v>
      </c>
      <c r="U55" s="173"/>
      <c r="V55" s="177">
        <v>8</v>
      </c>
    </row>
    <row r="56" spans="2:22" s="45" customFormat="1" ht="10.5" customHeight="1">
      <c r="B56" s="173"/>
      <c r="C56" s="177">
        <v>9</v>
      </c>
      <c r="D56" s="224">
        <v>110.5</v>
      </c>
      <c r="E56" s="174">
        <v>259.4</v>
      </c>
      <c r="F56" s="174">
        <v>52</v>
      </c>
      <c r="G56" s="174" t="s">
        <v>10</v>
      </c>
      <c r="H56" s="174" t="s">
        <v>119</v>
      </c>
      <c r="I56" s="174">
        <v>63.4</v>
      </c>
      <c r="J56" s="174" t="s">
        <v>119</v>
      </c>
      <c r="K56" s="174">
        <v>146</v>
      </c>
      <c r="L56" s="174">
        <v>87.9</v>
      </c>
      <c r="M56" s="174">
        <v>91.7</v>
      </c>
      <c r="N56" s="174">
        <v>115</v>
      </c>
      <c r="O56" s="174">
        <v>100.5</v>
      </c>
      <c r="P56" s="174">
        <v>57.5</v>
      </c>
      <c r="Q56" s="174">
        <v>132.4</v>
      </c>
      <c r="R56" s="174">
        <v>127.3</v>
      </c>
      <c r="S56" s="174" t="s">
        <v>10</v>
      </c>
      <c r="T56" s="174" t="s">
        <v>10</v>
      </c>
      <c r="U56" s="173"/>
      <c r="V56" s="177">
        <v>9</v>
      </c>
    </row>
    <row r="57" spans="2:22" s="45" customFormat="1" ht="10.5" customHeight="1">
      <c r="B57" s="173"/>
      <c r="C57" s="177">
        <v>10</v>
      </c>
      <c r="D57" s="224">
        <v>111.9</v>
      </c>
      <c r="E57" s="174">
        <v>195.7</v>
      </c>
      <c r="F57" s="174">
        <v>60.3</v>
      </c>
      <c r="G57" s="174" t="s">
        <v>10</v>
      </c>
      <c r="H57" s="174" t="s">
        <v>119</v>
      </c>
      <c r="I57" s="174">
        <v>57.7</v>
      </c>
      <c r="J57" s="174" t="s">
        <v>119</v>
      </c>
      <c r="K57" s="174">
        <v>165.9</v>
      </c>
      <c r="L57" s="174">
        <v>89.5</v>
      </c>
      <c r="M57" s="174">
        <v>84.2</v>
      </c>
      <c r="N57" s="174">
        <v>114</v>
      </c>
      <c r="O57" s="174">
        <v>101.3</v>
      </c>
      <c r="P57" s="174">
        <v>60.9</v>
      </c>
      <c r="Q57" s="174">
        <v>138.7</v>
      </c>
      <c r="R57" s="174">
        <v>130.4</v>
      </c>
      <c r="S57" s="174" t="s">
        <v>10</v>
      </c>
      <c r="T57" s="174" t="s">
        <v>10</v>
      </c>
      <c r="U57" s="173"/>
      <c r="V57" s="177">
        <v>10</v>
      </c>
    </row>
    <row r="58" spans="2:22" s="45" customFormat="1" ht="10.5" customHeight="1">
      <c r="B58" s="173"/>
      <c r="C58" s="177">
        <v>11</v>
      </c>
      <c r="D58" s="224">
        <v>115.6</v>
      </c>
      <c r="E58" s="174">
        <v>195.4</v>
      </c>
      <c r="F58" s="174">
        <v>55.3</v>
      </c>
      <c r="G58" s="174" t="s">
        <v>10</v>
      </c>
      <c r="H58" s="174" t="s">
        <v>119</v>
      </c>
      <c r="I58" s="174">
        <v>54.7</v>
      </c>
      <c r="J58" s="174" t="s">
        <v>119</v>
      </c>
      <c r="K58" s="174">
        <v>168.1</v>
      </c>
      <c r="L58" s="174">
        <v>88.4</v>
      </c>
      <c r="M58" s="174">
        <v>96.2</v>
      </c>
      <c r="N58" s="174">
        <v>111.2</v>
      </c>
      <c r="O58" s="174">
        <v>103.3</v>
      </c>
      <c r="P58" s="174">
        <v>60.9</v>
      </c>
      <c r="Q58" s="174">
        <v>143.9</v>
      </c>
      <c r="R58" s="174">
        <v>131.1</v>
      </c>
      <c r="S58" s="174" t="s">
        <v>10</v>
      </c>
      <c r="T58" s="174" t="s">
        <v>10</v>
      </c>
      <c r="U58" s="173"/>
      <c r="V58" s="177">
        <v>11</v>
      </c>
    </row>
    <row r="59" spans="2:22" s="45" customFormat="1" ht="10.5" customHeight="1">
      <c r="B59" s="173"/>
      <c r="C59" s="177">
        <v>12</v>
      </c>
      <c r="D59" s="224">
        <v>117.3</v>
      </c>
      <c r="E59" s="174">
        <v>223.8</v>
      </c>
      <c r="F59" s="174">
        <v>49.1</v>
      </c>
      <c r="G59" s="174" t="s">
        <v>10</v>
      </c>
      <c r="H59" s="174" t="s">
        <v>119</v>
      </c>
      <c r="I59" s="174">
        <v>61</v>
      </c>
      <c r="J59" s="174" t="s">
        <v>119</v>
      </c>
      <c r="K59" s="174">
        <v>174.7</v>
      </c>
      <c r="L59" s="174">
        <v>87.9</v>
      </c>
      <c r="M59" s="174">
        <v>111.1</v>
      </c>
      <c r="N59" s="174">
        <v>107.9</v>
      </c>
      <c r="O59" s="174">
        <v>98.3</v>
      </c>
      <c r="P59" s="174">
        <v>69.8</v>
      </c>
      <c r="Q59" s="174">
        <v>140.7</v>
      </c>
      <c r="R59" s="174">
        <v>130.2</v>
      </c>
      <c r="S59" s="174" t="s">
        <v>10</v>
      </c>
      <c r="T59" s="174" t="s">
        <v>10</v>
      </c>
      <c r="U59" s="173"/>
      <c r="V59" s="177">
        <v>12</v>
      </c>
    </row>
    <row r="60" spans="2:22" s="45" customFormat="1" ht="10.5" customHeight="1">
      <c r="B60" s="173"/>
      <c r="C60" s="17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3"/>
      <c r="V60" s="177"/>
    </row>
    <row r="61" spans="2:22" s="45" customFormat="1" ht="10.5" customHeight="1">
      <c r="B61" s="173" t="str">
        <f>'業種分類２(生産原指数）'!B61</f>
        <v>平成22年</v>
      </c>
      <c r="C61" s="177">
        <v>1</v>
      </c>
      <c r="D61" s="224">
        <v>119.7</v>
      </c>
      <c r="E61" s="174">
        <v>250.2</v>
      </c>
      <c r="F61" s="174">
        <v>50.3</v>
      </c>
      <c r="G61" s="174" t="s">
        <v>10</v>
      </c>
      <c r="H61" s="174" t="s">
        <v>119</v>
      </c>
      <c r="I61" s="174">
        <v>60.8</v>
      </c>
      <c r="J61" s="174" t="s">
        <v>119</v>
      </c>
      <c r="K61" s="174">
        <v>193.1</v>
      </c>
      <c r="L61" s="174">
        <v>87</v>
      </c>
      <c r="M61" s="174">
        <v>112.5</v>
      </c>
      <c r="N61" s="174">
        <v>116.7</v>
      </c>
      <c r="O61" s="174">
        <v>96.8</v>
      </c>
      <c r="P61" s="174">
        <v>70.5</v>
      </c>
      <c r="Q61" s="174">
        <v>143.2</v>
      </c>
      <c r="R61" s="174">
        <v>131</v>
      </c>
      <c r="S61" s="174" t="s">
        <v>10</v>
      </c>
      <c r="T61" s="174" t="s">
        <v>10</v>
      </c>
      <c r="U61" s="173" t="str">
        <f>B61</f>
        <v>平成22年</v>
      </c>
      <c r="V61" s="177">
        <v>1</v>
      </c>
    </row>
    <row r="62" spans="2:22" s="45" customFormat="1" ht="10.5" customHeight="1">
      <c r="B62" s="173"/>
      <c r="C62" s="177">
        <v>2</v>
      </c>
      <c r="D62" s="224">
        <v>121.6</v>
      </c>
      <c r="E62" s="174">
        <v>241.8</v>
      </c>
      <c r="F62" s="174">
        <v>51.5</v>
      </c>
      <c r="G62" s="174" t="s">
        <v>10</v>
      </c>
      <c r="H62" s="174" t="s">
        <v>119</v>
      </c>
      <c r="I62" s="174">
        <v>64</v>
      </c>
      <c r="J62" s="174" t="s">
        <v>119</v>
      </c>
      <c r="K62" s="174">
        <v>206.1</v>
      </c>
      <c r="L62" s="174">
        <v>84.2</v>
      </c>
      <c r="M62" s="174">
        <v>119.7</v>
      </c>
      <c r="N62" s="174">
        <v>118.1</v>
      </c>
      <c r="O62" s="174">
        <v>87.4</v>
      </c>
      <c r="P62" s="174">
        <v>68.4</v>
      </c>
      <c r="Q62" s="174">
        <v>147.4</v>
      </c>
      <c r="R62" s="174">
        <v>131</v>
      </c>
      <c r="S62" s="174" t="s">
        <v>10</v>
      </c>
      <c r="T62" s="174" t="s">
        <v>10</v>
      </c>
      <c r="U62" s="173"/>
      <c r="V62" s="177">
        <v>2</v>
      </c>
    </row>
    <row r="63" spans="2:22" s="45" customFormat="1" ht="10.5" customHeight="1">
      <c r="B63" s="173"/>
      <c r="C63" s="177">
        <v>3</v>
      </c>
      <c r="D63" s="224">
        <v>119.5</v>
      </c>
      <c r="E63" s="174">
        <v>223.7</v>
      </c>
      <c r="F63" s="174">
        <v>44.4</v>
      </c>
      <c r="G63" s="174" t="s">
        <v>10</v>
      </c>
      <c r="H63" s="174" t="s">
        <v>119</v>
      </c>
      <c r="I63" s="174">
        <v>61.4</v>
      </c>
      <c r="J63" s="174" t="s">
        <v>119</v>
      </c>
      <c r="K63" s="174">
        <v>218.5</v>
      </c>
      <c r="L63" s="174">
        <v>79.9</v>
      </c>
      <c r="M63" s="174">
        <v>114.3</v>
      </c>
      <c r="N63" s="174">
        <v>101.6</v>
      </c>
      <c r="O63" s="174">
        <v>84.3</v>
      </c>
      <c r="P63" s="174">
        <v>72.9</v>
      </c>
      <c r="Q63" s="174">
        <v>149.4</v>
      </c>
      <c r="R63" s="174">
        <v>131</v>
      </c>
      <c r="S63" s="174" t="s">
        <v>10</v>
      </c>
      <c r="T63" s="174" t="s">
        <v>10</v>
      </c>
      <c r="U63" s="173"/>
      <c r="V63" s="177">
        <v>3</v>
      </c>
    </row>
    <row r="64" spans="2:22" s="45" customFormat="1" ht="10.5" customHeight="1">
      <c r="B64" s="173"/>
      <c r="C64" s="177">
        <v>4</v>
      </c>
      <c r="D64" s="224">
        <v>117.2</v>
      </c>
      <c r="E64" s="174">
        <v>199.5</v>
      </c>
      <c r="F64" s="174">
        <v>46.6</v>
      </c>
      <c r="G64" s="174" t="s">
        <v>10</v>
      </c>
      <c r="H64" s="174" t="s">
        <v>119</v>
      </c>
      <c r="I64" s="174">
        <v>64.8</v>
      </c>
      <c r="J64" s="174" t="s">
        <v>119</v>
      </c>
      <c r="K64" s="174">
        <v>200.9</v>
      </c>
      <c r="L64" s="174">
        <v>79.3</v>
      </c>
      <c r="M64" s="174">
        <v>108.4</v>
      </c>
      <c r="N64" s="174">
        <v>100.5</v>
      </c>
      <c r="O64" s="174">
        <v>75.6</v>
      </c>
      <c r="P64" s="174">
        <v>68.6</v>
      </c>
      <c r="Q64" s="174">
        <v>148.4</v>
      </c>
      <c r="R64" s="174">
        <v>133.4</v>
      </c>
      <c r="S64" s="174" t="s">
        <v>10</v>
      </c>
      <c r="T64" s="174" t="s">
        <v>10</v>
      </c>
      <c r="U64" s="173"/>
      <c r="V64" s="177">
        <v>4</v>
      </c>
    </row>
    <row r="65" spans="2:22" s="45" customFormat="1" ht="10.5" customHeight="1">
      <c r="B65" s="173"/>
      <c r="C65" s="177">
        <v>5</v>
      </c>
      <c r="D65" s="224">
        <v>117.8</v>
      </c>
      <c r="E65" s="174">
        <v>191.9</v>
      </c>
      <c r="F65" s="174">
        <v>57.6</v>
      </c>
      <c r="G65" s="174" t="s">
        <v>10</v>
      </c>
      <c r="H65" s="174" t="s">
        <v>119</v>
      </c>
      <c r="I65" s="174">
        <v>70.2</v>
      </c>
      <c r="J65" s="174" t="s">
        <v>119</v>
      </c>
      <c r="K65" s="174">
        <v>223.8</v>
      </c>
      <c r="L65" s="174">
        <v>80</v>
      </c>
      <c r="M65" s="174">
        <v>91.8</v>
      </c>
      <c r="N65" s="174">
        <v>101.1</v>
      </c>
      <c r="O65" s="174">
        <v>84</v>
      </c>
      <c r="P65" s="174">
        <v>66.4</v>
      </c>
      <c r="Q65" s="174">
        <v>151.9</v>
      </c>
      <c r="R65" s="174">
        <v>137.7</v>
      </c>
      <c r="S65" s="174" t="s">
        <v>10</v>
      </c>
      <c r="T65" s="174" t="s">
        <v>10</v>
      </c>
      <c r="U65" s="173"/>
      <c r="V65" s="177">
        <v>5</v>
      </c>
    </row>
    <row r="66" spans="2:22" s="45" customFormat="1" ht="10.5" customHeight="1">
      <c r="B66" s="173"/>
      <c r="C66" s="177">
        <v>6</v>
      </c>
      <c r="D66" s="224">
        <v>118.2</v>
      </c>
      <c r="E66" s="174">
        <v>132.2</v>
      </c>
      <c r="F66" s="174">
        <v>53.3</v>
      </c>
      <c r="G66" s="174" t="s">
        <v>10</v>
      </c>
      <c r="H66" s="174" t="s">
        <v>119</v>
      </c>
      <c r="I66" s="174">
        <v>75.6</v>
      </c>
      <c r="J66" s="174" t="s">
        <v>119</v>
      </c>
      <c r="K66" s="174">
        <v>220.1</v>
      </c>
      <c r="L66" s="174">
        <v>84.6</v>
      </c>
      <c r="M66" s="174">
        <v>87.5</v>
      </c>
      <c r="N66" s="174">
        <v>101.2</v>
      </c>
      <c r="O66" s="174">
        <v>84.6</v>
      </c>
      <c r="P66" s="174">
        <v>66.4</v>
      </c>
      <c r="Q66" s="174">
        <v>152.2</v>
      </c>
      <c r="R66" s="174">
        <v>142.6</v>
      </c>
      <c r="S66" s="174" t="s">
        <v>10</v>
      </c>
      <c r="T66" s="174" t="s">
        <v>10</v>
      </c>
      <c r="U66" s="173"/>
      <c r="V66" s="177">
        <v>6</v>
      </c>
    </row>
    <row r="67" spans="2:22" s="45" customFormat="1" ht="10.5" customHeight="1">
      <c r="B67" s="173"/>
      <c r="C67" s="177">
        <v>7</v>
      </c>
      <c r="D67" s="224">
        <v>118.6</v>
      </c>
      <c r="E67" s="174">
        <v>98.7</v>
      </c>
      <c r="F67" s="174">
        <v>50.2</v>
      </c>
      <c r="G67" s="174" t="s">
        <v>10</v>
      </c>
      <c r="H67" s="174" t="s">
        <v>119</v>
      </c>
      <c r="I67" s="174">
        <v>75.5</v>
      </c>
      <c r="J67" s="174" t="s">
        <v>119</v>
      </c>
      <c r="K67" s="174">
        <v>218.9</v>
      </c>
      <c r="L67" s="174">
        <v>88.4</v>
      </c>
      <c r="M67" s="174">
        <v>92.1</v>
      </c>
      <c r="N67" s="174">
        <v>104.9</v>
      </c>
      <c r="O67" s="174">
        <v>80.8</v>
      </c>
      <c r="P67" s="174">
        <v>68.6</v>
      </c>
      <c r="Q67" s="174">
        <v>148.4</v>
      </c>
      <c r="R67" s="174">
        <v>148.4</v>
      </c>
      <c r="S67" s="174" t="s">
        <v>10</v>
      </c>
      <c r="T67" s="174" t="s">
        <v>10</v>
      </c>
      <c r="U67" s="173"/>
      <c r="V67" s="177">
        <v>7</v>
      </c>
    </row>
    <row r="68" spans="2:22" s="45" customFormat="1" ht="10.5" customHeight="1">
      <c r="B68" s="173"/>
      <c r="C68" s="177">
        <v>8</v>
      </c>
      <c r="D68" s="224">
        <v>119.5</v>
      </c>
      <c r="E68" s="174">
        <v>44.9</v>
      </c>
      <c r="F68" s="174">
        <v>50.4</v>
      </c>
      <c r="G68" s="174" t="s">
        <v>10</v>
      </c>
      <c r="H68" s="174" t="s">
        <v>119</v>
      </c>
      <c r="I68" s="174">
        <v>81</v>
      </c>
      <c r="J68" s="174" t="s">
        <v>119</v>
      </c>
      <c r="K68" s="174">
        <v>224.1</v>
      </c>
      <c r="L68" s="174">
        <v>90.9</v>
      </c>
      <c r="M68" s="174">
        <v>104.1</v>
      </c>
      <c r="N68" s="174">
        <v>102.4</v>
      </c>
      <c r="O68" s="174">
        <v>89.1</v>
      </c>
      <c r="P68" s="174">
        <v>69.8</v>
      </c>
      <c r="Q68" s="174">
        <v>143.4</v>
      </c>
      <c r="R68" s="174">
        <v>146.8</v>
      </c>
      <c r="S68" s="174" t="s">
        <v>10</v>
      </c>
      <c r="T68" s="174" t="s">
        <v>10</v>
      </c>
      <c r="U68" s="173"/>
      <c r="V68" s="177">
        <v>8</v>
      </c>
    </row>
    <row r="69" spans="2:22" s="45" customFormat="1" ht="10.5" customHeight="1">
      <c r="B69" s="173"/>
      <c r="C69" s="177">
        <v>9</v>
      </c>
      <c r="D69" s="224">
        <v>123.2</v>
      </c>
      <c r="E69" s="174">
        <v>67.2</v>
      </c>
      <c r="F69" s="174">
        <v>42.6</v>
      </c>
      <c r="G69" s="174" t="s">
        <v>10</v>
      </c>
      <c r="H69" s="174" t="s">
        <v>119</v>
      </c>
      <c r="I69" s="174">
        <v>92.4</v>
      </c>
      <c r="J69" s="174" t="s">
        <v>119</v>
      </c>
      <c r="K69" s="174">
        <v>227.2</v>
      </c>
      <c r="L69" s="174">
        <v>91.5</v>
      </c>
      <c r="M69" s="174">
        <v>114.6</v>
      </c>
      <c r="N69" s="174">
        <v>100.2</v>
      </c>
      <c r="O69" s="174">
        <v>95.9</v>
      </c>
      <c r="P69" s="174">
        <v>71.8</v>
      </c>
      <c r="Q69" s="174">
        <v>146.2</v>
      </c>
      <c r="R69" s="174">
        <v>147.7</v>
      </c>
      <c r="S69" s="174" t="s">
        <v>10</v>
      </c>
      <c r="T69" s="174" t="s">
        <v>10</v>
      </c>
      <c r="U69" s="173"/>
      <c r="V69" s="177">
        <v>9</v>
      </c>
    </row>
    <row r="70" spans="2:22" s="45" customFormat="1" ht="10.5" customHeight="1">
      <c r="B70" s="173"/>
      <c r="C70" s="177">
        <v>10</v>
      </c>
      <c r="D70" s="224">
        <v>125</v>
      </c>
      <c r="E70" s="174">
        <v>99.7</v>
      </c>
      <c r="F70" s="174">
        <v>58.2</v>
      </c>
      <c r="G70" s="174" t="s">
        <v>10</v>
      </c>
      <c r="H70" s="174" t="s">
        <v>119</v>
      </c>
      <c r="I70" s="174">
        <v>105.4</v>
      </c>
      <c r="J70" s="174" t="s">
        <v>119</v>
      </c>
      <c r="K70" s="174">
        <v>234.8</v>
      </c>
      <c r="L70" s="174">
        <v>93.9</v>
      </c>
      <c r="M70" s="174">
        <v>114</v>
      </c>
      <c r="N70" s="174">
        <v>107.9</v>
      </c>
      <c r="O70" s="174">
        <v>99.5</v>
      </c>
      <c r="P70" s="174">
        <v>64.4</v>
      </c>
      <c r="Q70" s="174">
        <v>149.2</v>
      </c>
      <c r="R70" s="174">
        <v>143.3</v>
      </c>
      <c r="S70" s="174" t="s">
        <v>10</v>
      </c>
      <c r="T70" s="174" t="s">
        <v>10</v>
      </c>
      <c r="U70" s="173"/>
      <c r="V70" s="177">
        <v>10</v>
      </c>
    </row>
    <row r="71" spans="2:22" s="45" customFormat="1" ht="10.5" customHeight="1">
      <c r="B71" s="173"/>
      <c r="C71" s="177">
        <v>11</v>
      </c>
      <c r="D71" s="224">
        <v>125.3</v>
      </c>
      <c r="E71" s="174">
        <v>50.5</v>
      </c>
      <c r="F71" s="174">
        <v>44.5</v>
      </c>
      <c r="G71" s="174" t="s">
        <v>10</v>
      </c>
      <c r="H71" s="174" t="s">
        <v>119</v>
      </c>
      <c r="I71" s="174">
        <v>108.8</v>
      </c>
      <c r="J71" s="174" t="s">
        <v>119</v>
      </c>
      <c r="K71" s="174">
        <v>209.3</v>
      </c>
      <c r="L71" s="174">
        <v>93.2</v>
      </c>
      <c r="M71" s="174">
        <v>123.7</v>
      </c>
      <c r="N71" s="174">
        <v>108.3</v>
      </c>
      <c r="O71" s="174">
        <v>99.7</v>
      </c>
      <c r="P71" s="174">
        <v>57.1</v>
      </c>
      <c r="Q71" s="174">
        <v>149.7</v>
      </c>
      <c r="R71" s="174">
        <v>142.2</v>
      </c>
      <c r="S71" s="174" t="s">
        <v>10</v>
      </c>
      <c r="T71" s="174" t="s">
        <v>10</v>
      </c>
      <c r="U71" s="173"/>
      <c r="V71" s="177">
        <v>11</v>
      </c>
    </row>
    <row r="72" spans="2:22" s="45" customFormat="1" ht="10.5" customHeight="1">
      <c r="B72" s="173"/>
      <c r="C72" s="177">
        <v>12</v>
      </c>
      <c r="D72" s="224">
        <v>124.6</v>
      </c>
      <c r="E72" s="174">
        <v>72.7</v>
      </c>
      <c r="F72" s="174">
        <v>43.6</v>
      </c>
      <c r="G72" s="174" t="s">
        <v>10</v>
      </c>
      <c r="H72" s="174" t="s">
        <v>119</v>
      </c>
      <c r="I72" s="174">
        <v>114.1</v>
      </c>
      <c r="J72" s="174" t="s">
        <v>119</v>
      </c>
      <c r="K72" s="174">
        <v>216.6</v>
      </c>
      <c r="L72" s="174">
        <v>93.7</v>
      </c>
      <c r="M72" s="174">
        <v>124.6</v>
      </c>
      <c r="N72" s="174">
        <v>105.8</v>
      </c>
      <c r="O72" s="174">
        <v>109.3</v>
      </c>
      <c r="P72" s="174">
        <v>59.6</v>
      </c>
      <c r="Q72" s="174">
        <v>143.9</v>
      </c>
      <c r="R72" s="174">
        <v>139.8</v>
      </c>
      <c r="S72" s="174" t="s">
        <v>10</v>
      </c>
      <c r="T72" s="174" t="s">
        <v>10</v>
      </c>
      <c r="U72" s="173"/>
      <c r="V72" s="177">
        <v>12</v>
      </c>
    </row>
    <row r="73" spans="2:22" s="45" customFormat="1" ht="10.5" customHeight="1">
      <c r="B73" s="173"/>
      <c r="C73" s="177"/>
      <c r="D73" s="22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3"/>
      <c r="V73" s="177"/>
    </row>
    <row r="74" spans="2:22" s="45" customFormat="1" ht="10.5" customHeight="1">
      <c r="B74" s="173" t="str">
        <f>'業種分類２(生産原指数）'!B74</f>
        <v>平成23年</v>
      </c>
      <c r="C74" s="177">
        <v>1</v>
      </c>
      <c r="D74" s="224">
        <v>126.8</v>
      </c>
      <c r="E74" s="174">
        <v>93.3</v>
      </c>
      <c r="F74" s="174">
        <v>48.6</v>
      </c>
      <c r="G74" s="174" t="s">
        <v>10</v>
      </c>
      <c r="H74" s="174" t="s">
        <v>119</v>
      </c>
      <c r="I74" s="174">
        <v>112.1</v>
      </c>
      <c r="J74" s="174" t="s">
        <v>119</v>
      </c>
      <c r="K74" s="174">
        <v>231.2</v>
      </c>
      <c r="L74" s="174">
        <v>87.7</v>
      </c>
      <c r="M74" s="174">
        <v>136.3</v>
      </c>
      <c r="N74" s="174">
        <v>112.8</v>
      </c>
      <c r="O74" s="174">
        <v>103.8</v>
      </c>
      <c r="P74" s="174">
        <v>56.9</v>
      </c>
      <c r="Q74" s="174">
        <v>144.1</v>
      </c>
      <c r="R74" s="174">
        <v>139</v>
      </c>
      <c r="S74" s="174" t="s">
        <v>10</v>
      </c>
      <c r="T74" s="174" t="s">
        <v>10</v>
      </c>
      <c r="U74" s="173" t="str">
        <f>B74</f>
        <v>平成23年</v>
      </c>
      <c r="V74" s="177">
        <v>1</v>
      </c>
    </row>
    <row r="75" spans="2:22" s="45" customFormat="1" ht="10.5" customHeight="1">
      <c r="B75" s="173"/>
      <c r="C75" s="177">
        <v>2</v>
      </c>
      <c r="D75" s="224">
        <v>125.6</v>
      </c>
      <c r="E75" s="174">
        <v>80.6</v>
      </c>
      <c r="F75" s="174">
        <v>39</v>
      </c>
      <c r="G75" s="174" t="s">
        <v>10</v>
      </c>
      <c r="H75" s="174" t="s">
        <v>119</v>
      </c>
      <c r="I75" s="174">
        <v>111.8</v>
      </c>
      <c r="J75" s="174" t="s">
        <v>119</v>
      </c>
      <c r="K75" s="174">
        <v>249.5</v>
      </c>
      <c r="L75" s="174">
        <v>81.2</v>
      </c>
      <c r="M75" s="174">
        <v>128.1</v>
      </c>
      <c r="N75" s="174">
        <v>116.6</v>
      </c>
      <c r="O75" s="174">
        <v>96.8</v>
      </c>
      <c r="P75" s="174">
        <v>58.6</v>
      </c>
      <c r="Q75" s="174">
        <v>145.3</v>
      </c>
      <c r="R75" s="174">
        <v>139.6</v>
      </c>
      <c r="S75" s="174" t="s">
        <v>10</v>
      </c>
      <c r="T75" s="174" t="s">
        <v>10</v>
      </c>
      <c r="U75" s="173"/>
      <c r="V75" s="177">
        <v>2</v>
      </c>
    </row>
    <row r="76" spans="2:22" s="45" customFormat="1" ht="10.5" customHeight="1">
      <c r="B76" s="173"/>
      <c r="C76" s="177">
        <v>3</v>
      </c>
      <c r="D76" s="224">
        <v>124.1</v>
      </c>
      <c r="E76" s="174">
        <v>103.7</v>
      </c>
      <c r="F76" s="174">
        <v>43.2</v>
      </c>
      <c r="G76" s="174" t="s">
        <v>10</v>
      </c>
      <c r="H76" s="174" t="s">
        <v>119</v>
      </c>
      <c r="I76" s="174">
        <v>104.8</v>
      </c>
      <c r="J76" s="174" t="s">
        <v>119</v>
      </c>
      <c r="K76" s="174">
        <v>248.8</v>
      </c>
      <c r="L76" s="174">
        <v>78</v>
      </c>
      <c r="M76" s="174">
        <v>125.5</v>
      </c>
      <c r="N76" s="174">
        <v>105.8</v>
      </c>
      <c r="O76" s="174">
        <v>93.1</v>
      </c>
      <c r="P76" s="174">
        <v>63.1</v>
      </c>
      <c r="Q76" s="174">
        <v>144</v>
      </c>
      <c r="R76" s="174">
        <v>143.1</v>
      </c>
      <c r="S76" s="174" t="s">
        <v>10</v>
      </c>
      <c r="T76" s="174" t="s">
        <v>10</v>
      </c>
      <c r="U76" s="173"/>
      <c r="V76" s="177">
        <v>3</v>
      </c>
    </row>
    <row r="77" spans="2:22" s="134" customFormat="1" ht="12" customHeight="1">
      <c r="B77" s="178"/>
      <c r="C77" s="181"/>
      <c r="D77" s="225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80"/>
      <c r="U77" s="178"/>
      <c r="V77" s="181"/>
    </row>
    <row r="78" s="152" customFormat="1" ht="53.25"/>
    <row r="79" spans="4:20" ht="13.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4:20" ht="13.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4:20" ht="13.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</sheetData>
  <sheetProtection/>
  <mergeCells count="1">
    <mergeCell ref="F2:Q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X93"/>
  <sheetViews>
    <sheetView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45" customWidth="1"/>
    <col min="2" max="2" width="3.00390625" style="78" customWidth="1"/>
    <col min="3" max="3" width="7.75390625" style="1" customWidth="1"/>
    <col min="4" max="4" width="5.25390625" style="1" customWidth="1"/>
    <col min="5" max="5" width="10.25390625" style="1" customWidth="1"/>
    <col min="6" max="11" width="10.125" style="1" customWidth="1"/>
    <col min="12" max="12" width="9.00390625" style="1" customWidth="1"/>
    <col min="13" max="19" width="8.875" style="1" customWidth="1"/>
    <col min="20" max="21" width="7.625" style="1" hidden="1" customWidth="1"/>
    <col min="22" max="22" width="7.75390625" style="1" customWidth="1"/>
    <col min="23" max="23" width="5.125" style="1" customWidth="1"/>
    <col min="24" max="24" width="3.00390625" style="78" customWidth="1"/>
    <col min="25" max="16384" width="9.00390625" style="1" customWidth="1"/>
  </cols>
  <sheetData>
    <row r="1" ht="13.5" customHeight="1">
      <c r="A1" s="1"/>
    </row>
    <row r="2" spans="2:24" s="130" customFormat="1" ht="20.25" customHeight="1">
      <c r="B2" s="128" t="s">
        <v>48</v>
      </c>
      <c r="C2" s="82"/>
      <c r="D2" s="131"/>
      <c r="F2" s="82"/>
      <c r="G2" s="82"/>
      <c r="H2" s="82"/>
      <c r="I2" s="250" t="s">
        <v>103</v>
      </c>
      <c r="J2" s="250"/>
      <c r="K2" s="250"/>
      <c r="L2" s="250"/>
      <c r="M2" s="250"/>
      <c r="N2" s="250"/>
      <c r="O2" s="250"/>
      <c r="P2" s="250"/>
      <c r="Q2" s="250"/>
      <c r="R2" s="82"/>
      <c r="S2" s="82"/>
      <c r="T2" s="82"/>
      <c r="U2" s="82"/>
      <c r="V2" s="131"/>
      <c r="W2" s="131"/>
      <c r="X2" s="100" t="s">
        <v>104</v>
      </c>
    </row>
    <row r="3" spans="2:24" ht="12" customHeight="1">
      <c r="B3" s="70"/>
      <c r="C3" s="8"/>
      <c r="D3" s="14"/>
      <c r="E3" s="47"/>
      <c r="F3" s="48"/>
      <c r="G3" s="49"/>
      <c r="H3" s="49"/>
      <c r="I3" s="49"/>
      <c r="J3" s="50"/>
      <c r="K3" s="50"/>
      <c r="L3" s="50"/>
      <c r="M3" s="50"/>
      <c r="N3" s="50"/>
      <c r="O3" s="50"/>
      <c r="P3" s="50"/>
      <c r="Q3" s="49"/>
      <c r="R3" s="49"/>
      <c r="S3" s="49"/>
      <c r="T3" s="49"/>
      <c r="U3" s="51"/>
      <c r="V3" s="7"/>
      <c r="W3" s="8"/>
      <c r="X3" s="71"/>
    </row>
    <row r="4" spans="2:24" ht="12" customHeight="1">
      <c r="B4" s="72"/>
      <c r="C4" s="19"/>
      <c r="D4" s="43" t="s">
        <v>110</v>
      </c>
      <c r="E4" s="52" t="s">
        <v>13</v>
      </c>
      <c r="F4" s="53"/>
      <c r="G4" s="53" t="s">
        <v>14</v>
      </c>
      <c r="H4" s="53" t="s">
        <v>15</v>
      </c>
      <c r="I4" s="66" t="s">
        <v>40</v>
      </c>
      <c r="J4" s="53" t="s">
        <v>9</v>
      </c>
      <c r="K4" s="53" t="s">
        <v>16</v>
      </c>
      <c r="L4" s="53" t="s">
        <v>17</v>
      </c>
      <c r="M4" s="66" t="s">
        <v>66</v>
      </c>
      <c r="N4" s="53" t="s">
        <v>18</v>
      </c>
      <c r="O4" s="66" t="s">
        <v>72</v>
      </c>
      <c r="P4" s="53" t="s">
        <v>19</v>
      </c>
      <c r="Q4" s="53" t="s">
        <v>20</v>
      </c>
      <c r="R4" s="53" t="s">
        <v>41</v>
      </c>
      <c r="S4" s="54" t="s">
        <v>21</v>
      </c>
      <c r="T4" s="48"/>
      <c r="U4" s="55"/>
      <c r="V4" s="15" t="s">
        <v>111</v>
      </c>
      <c r="W4" s="79"/>
      <c r="X4" s="73"/>
    </row>
    <row r="5" spans="2:24" ht="12" customHeight="1">
      <c r="B5" s="15" t="s">
        <v>109</v>
      </c>
      <c r="C5" s="19"/>
      <c r="D5" s="74"/>
      <c r="E5" s="229" t="s">
        <v>123</v>
      </c>
      <c r="F5" s="56" t="s">
        <v>0</v>
      </c>
      <c r="G5" s="57" t="s">
        <v>22</v>
      </c>
      <c r="H5" s="57" t="s">
        <v>23</v>
      </c>
      <c r="I5" s="67" t="s">
        <v>69</v>
      </c>
      <c r="J5" s="57" t="s">
        <v>73</v>
      </c>
      <c r="K5" s="57" t="s">
        <v>23</v>
      </c>
      <c r="L5" s="57" t="s">
        <v>23</v>
      </c>
      <c r="M5" s="67" t="s">
        <v>24</v>
      </c>
      <c r="N5" s="57"/>
      <c r="O5" s="67" t="s">
        <v>8</v>
      </c>
      <c r="P5" s="57" t="s">
        <v>25</v>
      </c>
      <c r="Q5" s="57"/>
      <c r="R5" s="57"/>
      <c r="S5" s="57"/>
      <c r="T5" s="57" t="s">
        <v>26</v>
      </c>
      <c r="U5" s="57" t="s">
        <v>74</v>
      </c>
      <c r="V5" s="15"/>
      <c r="W5" s="19"/>
      <c r="X5" s="43" t="s">
        <v>112</v>
      </c>
    </row>
    <row r="6" spans="2:24" ht="12" customHeight="1">
      <c r="B6" s="75"/>
      <c r="C6" s="80"/>
      <c r="D6" s="76"/>
      <c r="E6" s="65"/>
      <c r="F6" s="58"/>
      <c r="G6" s="58" t="s">
        <v>11</v>
      </c>
      <c r="H6" s="58" t="s">
        <v>11</v>
      </c>
      <c r="I6" s="68" t="s">
        <v>67</v>
      </c>
      <c r="J6" s="58" t="s">
        <v>75</v>
      </c>
      <c r="K6" s="58" t="s">
        <v>11</v>
      </c>
      <c r="L6" s="58" t="s">
        <v>11</v>
      </c>
      <c r="M6" s="68" t="s">
        <v>67</v>
      </c>
      <c r="N6" s="58" t="s">
        <v>11</v>
      </c>
      <c r="O6" s="68" t="s">
        <v>67</v>
      </c>
      <c r="P6" s="58" t="s">
        <v>76</v>
      </c>
      <c r="Q6" s="58" t="s">
        <v>11</v>
      </c>
      <c r="R6" s="58" t="s">
        <v>68</v>
      </c>
      <c r="S6" s="58" t="s">
        <v>68</v>
      </c>
      <c r="T6" s="58" t="s">
        <v>28</v>
      </c>
      <c r="U6" s="58" t="s">
        <v>29</v>
      </c>
      <c r="V6" s="24"/>
      <c r="W6" s="80"/>
      <c r="X6" s="77"/>
    </row>
    <row r="7" spans="2:24" ht="12" customHeight="1">
      <c r="B7" s="251" t="s">
        <v>114</v>
      </c>
      <c r="C7" s="183" t="s">
        <v>1</v>
      </c>
      <c r="D7" s="184"/>
      <c r="E7" s="185">
        <v>10000</v>
      </c>
      <c r="F7" s="186">
        <v>152.4</v>
      </c>
      <c r="G7" s="186">
        <v>183.3</v>
      </c>
      <c r="H7" s="186">
        <v>444.2</v>
      </c>
      <c r="I7" s="186">
        <v>63.6</v>
      </c>
      <c r="J7" s="186">
        <v>2368.7</v>
      </c>
      <c r="K7" s="186">
        <v>618.9</v>
      </c>
      <c r="L7" s="186">
        <v>233.5</v>
      </c>
      <c r="M7" s="186">
        <v>443.2</v>
      </c>
      <c r="N7" s="186">
        <v>1234.4</v>
      </c>
      <c r="O7" s="186">
        <v>264</v>
      </c>
      <c r="P7" s="186">
        <v>130.4</v>
      </c>
      <c r="Q7" s="186">
        <v>911.7</v>
      </c>
      <c r="R7" s="186">
        <v>1793.6</v>
      </c>
      <c r="S7" s="186">
        <v>1158.1</v>
      </c>
      <c r="T7" s="186">
        <v>681.9</v>
      </c>
      <c r="U7" s="186">
        <v>476.2</v>
      </c>
      <c r="V7" s="187" t="s">
        <v>1</v>
      </c>
      <c r="W7" s="188"/>
      <c r="X7" s="251" t="s">
        <v>114</v>
      </c>
    </row>
    <row r="8" spans="2:24" ht="6.75" customHeight="1">
      <c r="B8" s="237"/>
      <c r="C8" s="189"/>
      <c r="D8" s="190" t="s">
        <v>62</v>
      </c>
      <c r="E8" s="191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/>
      <c r="V8" s="189"/>
      <c r="W8" s="194"/>
      <c r="X8" s="237"/>
    </row>
    <row r="9" spans="2:24" ht="9" customHeight="1">
      <c r="B9" s="237"/>
      <c r="C9" s="189" t="str">
        <f>'業種分類２(生産原指数）'!B9</f>
        <v>平成18年</v>
      </c>
      <c r="D9" s="195" t="s">
        <v>80</v>
      </c>
      <c r="E9" s="191">
        <v>107.2</v>
      </c>
      <c r="F9" s="192">
        <v>86.9</v>
      </c>
      <c r="G9" s="192">
        <v>98.6</v>
      </c>
      <c r="H9" s="192">
        <v>86.4</v>
      </c>
      <c r="I9" s="192" t="s">
        <v>38</v>
      </c>
      <c r="J9" s="192">
        <v>130.5</v>
      </c>
      <c r="K9" s="192">
        <v>104.5</v>
      </c>
      <c r="L9" s="192">
        <v>122.9</v>
      </c>
      <c r="M9" s="192">
        <v>96.7</v>
      </c>
      <c r="N9" s="192">
        <v>101.2</v>
      </c>
      <c r="O9" s="192">
        <v>98.7</v>
      </c>
      <c r="P9" s="192">
        <v>98.1</v>
      </c>
      <c r="Q9" s="192">
        <v>101.5</v>
      </c>
      <c r="R9" s="192">
        <v>97.4</v>
      </c>
      <c r="S9" s="192">
        <v>97.9</v>
      </c>
      <c r="T9" s="192" t="s">
        <v>38</v>
      </c>
      <c r="U9" s="192" t="s">
        <v>38</v>
      </c>
      <c r="V9" s="189" t="str">
        <f>C9</f>
        <v>平成18年</v>
      </c>
      <c r="W9" s="196" t="s">
        <v>80</v>
      </c>
      <c r="X9" s="237"/>
    </row>
    <row r="10" spans="2:24" ht="9" customHeight="1">
      <c r="B10" s="237"/>
      <c r="C10" s="189"/>
      <c r="D10" s="195" t="s">
        <v>81</v>
      </c>
      <c r="E10" s="191">
        <v>108.3</v>
      </c>
      <c r="F10" s="192">
        <v>94.2</v>
      </c>
      <c r="G10" s="192">
        <v>105.9</v>
      </c>
      <c r="H10" s="192">
        <v>122</v>
      </c>
      <c r="I10" s="192" t="s">
        <v>38</v>
      </c>
      <c r="J10" s="192">
        <v>126.4</v>
      </c>
      <c r="K10" s="192">
        <v>121.1</v>
      </c>
      <c r="L10" s="192">
        <v>106.5</v>
      </c>
      <c r="M10" s="192">
        <v>108.2</v>
      </c>
      <c r="N10" s="192">
        <v>104.3</v>
      </c>
      <c r="O10" s="192">
        <v>97.6</v>
      </c>
      <c r="P10" s="192">
        <v>99</v>
      </c>
      <c r="Q10" s="192">
        <v>99.1</v>
      </c>
      <c r="R10" s="192">
        <v>98.3</v>
      </c>
      <c r="S10" s="192">
        <v>99.5</v>
      </c>
      <c r="T10" s="192" t="s">
        <v>38</v>
      </c>
      <c r="U10" s="192" t="s">
        <v>38</v>
      </c>
      <c r="V10" s="189"/>
      <c r="W10" s="196" t="s">
        <v>81</v>
      </c>
      <c r="X10" s="237"/>
    </row>
    <row r="11" spans="2:24" ht="9" customHeight="1">
      <c r="B11" s="237"/>
      <c r="C11" s="189"/>
      <c r="D11" s="195" t="s">
        <v>82</v>
      </c>
      <c r="E11" s="191">
        <v>108.7</v>
      </c>
      <c r="F11" s="192">
        <v>82</v>
      </c>
      <c r="G11" s="192">
        <v>101.3</v>
      </c>
      <c r="H11" s="192">
        <v>96.6</v>
      </c>
      <c r="I11" s="192" t="s">
        <v>38</v>
      </c>
      <c r="J11" s="192">
        <v>129.5</v>
      </c>
      <c r="K11" s="192">
        <v>120.1</v>
      </c>
      <c r="L11" s="192">
        <v>104.3</v>
      </c>
      <c r="M11" s="192">
        <v>119.6</v>
      </c>
      <c r="N11" s="192">
        <v>102.5</v>
      </c>
      <c r="O11" s="192">
        <v>101.8</v>
      </c>
      <c r="P11" s="192">
        <v>97.7</v>
      </c>
      <c r="Q11" s="192">
        <v>97.9</v>
      </c>
      <c r="R11" s="192">
        <v>96.5</v>
      </c>
      <c r="S11" s="192">
        <v>99.6</v>
      </c>
      <c r="T11" s="192" t="s">
        <v>38</v>
      </c>
      <c r="U11" s="192" t="s">
        <v>38</v>
      </c>
      <c r="V11" s="189"/>
      <c r="W11" s="196" t="s">
        <v>82</v>
      </c>
      <c r="X11" s="237"/>
    </row>
    <row r="12" spans="2:24" ht="9" customHeight="1">
      <c r="B12" s="237"/>
      <c r="C12" s="189"/>
      <c r="D12" s="195" t="s">
        <v>83</v>
      </c>
      <c r="E12" s="191">
        <v>105.9</v>
      </c>
      <c r="F12" s="192">
        <v>80.6</v>
      </c>
      <c r="G12" s="192">
        <v>107.9</v>
      </c>
      <c r="H12" s="192">
        <v>92.5</v>
      </c>
      <c r="I12" s="192" t="s">
        <v>38</v>
      </c>
      <c r="J12" s="192">
        <v>113.2</v>
      </c>
      <c r="K12" s="192">
        <v>125</v>
      </c>
      <c r="L12" s="192">
        <v>98.9</v>
      </c>
      <c r="M12" s="192">
        <v>116.6</v>
      </c>
      <c r="N12" s="192">
        <v>104</v>
      </c>
      <c r="O12" s="192">
        <v>95.8</v>
      </c>
      <c r="P12" s="192">
        <v>98.3</v>
      </c>
      <c r="Q12" s="192">
        <v>100.1</v>
      </c>
      <c r="R12" s="192">
        <v>100.8</v>
      </c>
      <c r="S12" s="192">
        <v>100.8</v>
      </c>
      <c r="T12" s="192" t="s">
        <v>38</v>
      </c>
      <c r="U12" s="192" t="s">
        <v>38</v>
      </c>
      <c r="V12" s="189"/>
      <c r="W12" s="196" t="s">
        <v>83</v>
      </c>
      <c r="X12" s="237"/>
    </row>
    <row r="13" spans="2:24" ht="6.75" customHeight="1">
      <c r="B13" s="237"/>
      <c r="C13" s="189"/>
      <c r="D13" s="195"/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89"/>
      <c r="W13" s="196"/>
      <c r="X13" s="237"/>
    </row>
    <row r="14" spans="2:24" ht="9" customHeight="1">
      <c r="B14" s="237"/>
      <c r="C14" s="189" t="str">
        <f>'業種分類２(生産原指数）'!B22</f>
        <v>平成19年</v>
      </c>
      <c r="D14" s="195" t="s">
        <v>80</v>
      </c>
      <c r="E14" s="191">
        <v>108.4</v>
      </c>
      <c r="F14" s="192">
        <v>122.1</v>
      </c>
      <c r="G14" s="192">
        <v>107.5</v>
      </c>
      <c r="H14" s="192">
        <v>101.9</v>
      </c>
      <c r="I14" s="192" t="s">
        <v>38</v>
      </c>
      <c r="J14" s="192">
        <v>124.6</v>
      </c>
      <c r="K14" s="192">
        <v>119.7</v>
      </c>
      <c r="L14" s="192">
        <v>98.6</v>
      </c>
      <c r="M14" s="192">
        <v>109.4</v>
      </c>
      <c r="N14" s="192">
        <v>100.3</v>
      </c>
      <c r="O14" s="192">
        <v>94.9</v>
      </c>
      <c r="P14" s="192">
        <v>100</v>
      </c>
      <c r="Q14" s="192">
        <v>97.8</v>
      </c>
      <c r="R14" s="192">
        <v>98.1</v>
      </c>
      <c r="S14" s="192">
        <v>103.6</v>
      </c>
      <c r="T14" s="192" t="s">
        <v>38</v>
      </c>
      <c r="U14" s="192" t="s">
        <v>38</v>
      </c>
      <c r="V14" s="189" t="str">
        <f>C14</f>
        <v>平成19年</v>
      </c>
      <c r="W14" s="196" t="s">
        <v>80</v>
      </c>
      <c r="X14" s="237"/>
    </row>
    <row r="15" spans="2:24" ht="9" customHeight="1">
      <c r="B15" s="237"/>
      <c r="C15" s="189"/>
      <c r="D15" s="195" t="s">
        <v>81</v>
      </c>
      <c r="E15" s="191">
        <v>102.7</v>
      </c>
      <c r="F15" s="192">
        <v>102.3</v>
      </c>
      <c r="G15" s="192">
        <v>104.1</v>
      </c>
      <c r="H15" s="192">
        <v>97</v>
      </c>
      <c r="I15" s="192" t="s">
        <v>38</v>
      </c>
      <c r="J15" s="192">
        <v>111.6</v>
      </c>
      <c r="K15" s="192">
        <v>121.9</v>
      </c>
      <c r="L15" s="192">
        <v>99.7</v>
      </c>
      <c r="M15" s="192">
        <v>89.7</v>
      </c>
      <c r="N15" s="192">
        <v>97.4</v>
      </c>
      <c r="O15" s="192">
        <v>88.2</v>
      </c>
      <c r="P15" s="192">
        <v>100</v>
      </c>
      <c r="Q15" s="192">
        <v>96.5</v>
      </c>
      <c r="R15" s="192">
        <v>100</v>
      </c>
      <c r="S15" s="192">
        <v>104.6</v>
      </c>
      <c r="T15" s="192" t="s">
        <v>38</v>
      </c>
      <c r="U15" s="192" t="s">
        <v>38</v>
      </c>
      <c r="V15" s="189"/>
      <c r="W15" s="196" t="s">
        <v>81</v>
      </c>
      <c r="X15" s="237"/>
    </row>
    <row r="16" spans="2:24" ht="9" customHeight="1">
      <c r="B16" s="237"/>
      <c r="C16" s="189"/>
      <c r="D16" s="195" t="s">
        <v>82</v>
      </c>
      <c r="E16" s="191">
        <v>107.1</v>
      </c>
      <c r="F16" s="192">
        <v>103.2</v>
      </c>
      <c r="G16" s="192">
        <v>105.9</v>
      </c>
      <c r="H16" s="192">
        <v>96.9</v>
      </c>
      <c r="I16" s="192" t="s">
        <v>38</v>
      </c>
      <c r="J16" s="192">
        <v>131.5</v>
      </c>
      <c r="K16" s="192">
        <v>125.6</v>
      </c>
      <c r="L16" s="192">
        <v>105.8</v>
      </c>
      <c r="M16" s="192">
        <v>76.3</v>
      </c>
      <c r="N16" s="192">
        <v>98</v>
      </c>
      <c r="O16" s="192">
        <v>85.3</v>
      </c>
      <c r="P16" s="192">
        <v>100.6</v>
      </c>
      <c r="Q16" s="192">
        <v>99.6</v>
      </c>
      <c r="R16" s="192">
        <v>91.4</v>
      </c>
      <c r="S16" s="192">
        <v>101.6</v>
      </c>
      <c r="T16" s="192" t="s">
        <v>38</v>
      </c>
      <c r="U16" s="192" t="s">
        <v>38</v>
      </c>
      <c r="V16" s="189"/>
      <c r="W16" s="196" t="s">
        <v>82</v>
      </c>
      <c r="X16" s="237"/>
    </row>
    <row r="17" spans="2:24" ht="9" customHeight="1">
      <c r="B17" s="237"/>
      <c r="C17" s="189"/>
      <c r="D17" s="195" t="s">
        <v>83</v>
      </c>
      <c r="E17" s="191">
        <v>109.9</v>
      </c>
      <c r="F17" s="192">
        <v>95.8</v>
      </c>
      <c r="G17" s="192">
        <v>98.7</v>
      </c>
      <c r="H17" s="192">
        <v>99</v>
      </c>
      <c r="I17" s="192" t="s">
        <v>38</v>
      </c>
      <c r="J17" s="192">
        <v>131.8</v>
      </c>
      <c r="K17" s="192">
        <v>145.4</v>
      </c>
      <c r="L17" s="192">
        <v>109.9</v>
      </c>
      <c r="M17" s="192">
        <v>84.4</v>
      </c>
      <c r="N17" s="192">
        <v>96</v>
      </c>
      <c r="O17" s="192">
        <v>85</v>
      </c>
      <c r="P17" s="192">
        <v>101.7</v>
      </c>
      <c r="Q17" s="192">
        <v>98.8</v>
      </c>
      <c r="R17" s="192">
        <v>101.9</v>
      </c>
      <c r="S17" s="192">
        <v>103.6</v>
      </c>
      <c r="T17" s="192" t="s">
        <v>38</v>
      </c>
      <c r="U17" s="192" t="s">
        <v>38</v>
      </c>
      <c r="V17" s="189"/>
      <c r="W17" s="196" t="s">
        <v>83</v>
      </c>
      <c r="X17" s="237"/>
    </row>
    <row r="18" spans="2:24" ht="6.75" customHeight="1">
      <c r="B18" s="237"/>
      <c r="C18" s="189"/>
      <c r="D18" s="195"/>
      <c r="E18" s="191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89"/>
      <c r="W18" s="196"/>
      <c r="X18" s="237"/>
    </row>
    <row r="19" spans="2:24" ht="9" customHeight="1">
      <c r="B19" s="237"/>
      <c r="C19" s="189" t="str">
        <f>'業種分類２(生産原指数）'!B35</f>
        <v>平成20年</v>
      </c>
      <c r="D19" s="195" t="s">
        <v>80</v>
      </c>
      <c r="E19" s="191">
        <v>103.5</v>
      </c>
      <c r="F19" s="192">
        <v>84.2</v>
      </c>
      <c r="G19" s="192">
        <v>107.8</v>
      </c>
      <c r="H19" s="192">
        <v>102</v>
      </c>
      <c r="I19" s="192" t="s">
        <v>38</v>
      </c>
      <c r="J19" s="192">
        <v>108.9</v>
      </c>
      <c r="K19" s="192">
        <v>137.2</v>
      </c>
      <c r="L19" s="192">
        <v>106.6</v>
      </c>
      <c r="M19" s="192">
        <v>86.6</v>
      </c>
      <c r="N19" s="192">
        <v>100.5</v>
      </c>
      <c r="O19" s="192">
        <v>70.4</v>
      </c>
      <c r="P19" s="192">
        <v>96.7</v>
      </c>
      <c r="Q19" s="192">
        <v>97.2</v>
      </c>
      <c r="R19" s="192">
        <v>101.6</v>
      </c>
      <c r="S19" s="192">
        <v>102.4</v>
      </c>
      <c r="T19" s="192" t="s">
        <v>38</v>
      </c>
      <c r="U19" s="192" t="s">
        <v>38</v>
      </c>
      <c r="V19" s="189" t="str">
        <f>C19</f>
        <v>平成20年</v>
      </c>
      <c r="W19" s="196" t="s">
        <v>80</v>
      </c>
      <c r="X19" s="237"/>
    </row>
    <row r="20" spans="2:24" ht="9" customHeight="1">
      <c r="B20" s="237"/>
      <c r="C20" s="189"/>
      <c r="D20" s="195" t="s">
        <v>81</v>
      </c>
      <c r="E20" s="191">
        <v>100.1</v>
      </c>
      <c r="F20" s="192">
        <v>88.1</v>
      </c>
      <c r="G20" s="192">
        <v>107.7</v>
      </c>
      <c r="H20" s="192">
        <v>100.8</v>
      </c>
      <c r="I20" s="192" t="s">
        <v>38</v>
      </c>
      <c r="J20" s="192">
        <v>98.7</v>
      </c>
      <c r="K20" s="192">
        <v>130</v>
      </c>
      <c r="L20" s="192">
        <v>105.2</v>
      </c>
      <c r="M20" s="192">
        <v>81</v>
      </c>
      <c r="N20" s="192">
        <v>97.8</v>
      </c>
      <c r="O20" s="192">
        <v>81.1</v>
      </c>
      <c r="P20" s="192">
        <v>99.6</v>
      </c>
      <c r="Q20" s="192">
        <v>97.1</v>
      </c>
      <c r="R20" s="192">
        <v>96.1</v>
      </c>
      <c r="S20" s="192">
        <v>102.3</v>
      </c>
      <c r="T20" s="192" t="s">
        <v>38</v>
      </c>
      <c r="U20" s="192" t="s">
        <v>38</v>
      </c>
      <c r="V20" s="189"/>
      <c r="W20" s="196" t="s">
        <v>81</v>
      </c>
      <c r="X20" s="237"/>
    </row>
    <row r="21" spans="2:24" ht="9" customHeight="1">
      <c r="B21" s="237"/>
      <c r="C21" s="189"/>
      <c r="D21" s="195" t="s">
        <v>82</v>
      </c>
      <c r="E21" s="191">
        <v>100.3</v>
      </c>
      <c r="F21" s="192">
        <v>107.1</v>
      </c>
      <c r="G21" s="192">
        <v>94.6</v>
      </c>
      <c r="H21" s="192">
        <v>97.4</v>
      </c>
      <c r="I21" s="192" t="s">
        <v>38</v>
      </c>
      <c r="J21" s="192">
        <v>98.5</v>
      </c>
      <c r="K21" s="192">
        <v>126.2</v>
      </c>
      <c r="L21" s="192">
        <v>113.3</v>
      </c>
      <c r="M21" s="192">
        <v>84.6</v>
      </c>
      <c r="N21" s="192">
        <v>99.2</v>
      </c>
      <c r="O21" s="192">
        <v>73.1</v>
      </c>
      <c r="P21" s="192">
        <v>100.4</v>
      </c>
      <c r="Q21" s="192">
        <v>100.3</v>
      </c>
      <c r="R21" s="192">
        <v>96.7</v>
      </c>
      <c r="S21" s="192">
        <v>102.1</v>
      </c>
      <c r="T21" s="192" t="s">
        <v>38</v>
      </c>
      <c r="U21" s="192" t="s">
        <v>38</v>
      </c>
      <c r="V21" s="189"/>
      <c r="W21" s="196" t="s">
        <v>82</v>
      </c>
      <c r="X21" s="237"/>
    </row>
    <row r="22" spans="2:24" ht="9" customHeight="1">
      <c r="B22" s="237"/>
      <c r="C22" s="189"/>
      <c r="D22" s="195" t="s">
        <v>83</v>
      </c>
      <c r="E22" s="191">
        <v>91.5</v>
      </c>
      <c r="F22" s="192">
        <v>79.7</v>
      </c>
      <c r="G22" s="192">
        <v>78.1</v>
      </c>
      <c r="H22" s="192">
        <v>93.9</v>
      </c>
      <c r="I22" s="192" t="s">
        <v>38</v>
      </c>
      <c r="J22" s="192">
        <v>80.4</v>
      </c>
      <c r="K22" s="192">
        <v>101.9</v>
      </c>
      <c r="L22" s="192">
        <v>114.9</v>
      </c>
      <c r="M22" s="192">
        <v>90.4</v>
      </c>
      <c r="N22" s="192">
        <v>88.8</v>
      </c>
      <c r="O22" s="192">
        <v>68.1</v>
      </c>
      <c r="P22" s="192">
        <v>97.7</v>
      </c>
      <c r="Q22" s="192">
        <v>89.1</v>
      </c>
      <c r="R22" s="192">
        <v>100.7</v>
      </c>
      <c r="S22" s="192">
        <v>96.1</v>
      </c>
      <c r="T22" s="192" t="s">
        <v>38</v>
      </c>
      <c r="U22" s="192" t="s">
        <v>38</v>
      </c>
      <c r="V22" s="189"/>
      <c r="W22" s="196" t="s">
        <v>83</v>
      </c>
      <c r="X22" s="237"/>
    </row>
    <row r="23" spans="2:24" ht="6.75" customHeight="1">
      <c r="B23" s="237"/>
      <c r="C23" s="189"/>
      <c r="D23" s="195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89"/>
      <c r="W23" s="196"/>
      <c r="X23" s="237"/>
    </row>
    <row r="24" spans="2:24" ht="9" customHeight="1">
      <c r="B24" s="237"/>
      <c r="C24" s="189" t="str">
        <f>'業種分類２(生産原指数）'!B48</f>
        <v>平成21年</v>
      </c>
      <c r="D24" s="195" t="s">
        <v>80</v>
      </c>
      <c r="E24" s="191">
        <v>73.4</v>
      </c>
      <c r="F24" s="192">
        <v>74.2</v>
      </c>
      <c r="G24" s="192">
        <v>61.3</v>
      </c>
      <c r="H24" s="192">
        <v>74.2</v>
      </c>
      <c r="I24" s="192" t="s">
        <v>38</v>
      </c>
      <c r="J24" s="192">
        <v>49.5</v>
      </c>
      <c r="K24" s="192">
        <v>59.3</v>
      </c>
      <c r="L24" s="192">
        <v>111.8</v>
      </c>
      <c r="M24" s="192">
        <v>80.4</v>
      </c>
      <c r="N24" s="192">
        <v>65.8</v>
      </c>
      <c r="O24" s="192">
        <v>51</v>
      </c>
      <c r="P24" s="192">
        <v>91.7</v>
      </c>
      <c r="Q24" s="192">
        <v>79.9</v>
      </c>
      <c r="R24" s="192">
        <v>101.2</v>
      </c>
      <c r="S24" s="192">
        <v>83.9</v>
      </c>
      <c r="T24" s="192" t="s">
        <v>59</v>
      </c>
      <c r="U24" s="192" t="s">
        <v>59</v>
      </c>
      <c r="V24" s="189" t="str">
        <f>C24</f>
        <v>平成21年</v>
      </c>
      <c r="W24" s="196" t="s">
        <v>80</v>
      </c>
      <c r="X24" s="237"/>
    </row>
    <row r="25" spans="2:24" ht="9" customHeight="1">
      <c r="B25" s="237"/>
      <c r="C25" s="189"/>
      <c r="D25" s="195" t="s">
        <v>81</v>
      </c>
      <c r="E25" s="191">
        <v>79.8</v>
      </c>
      <c r="F25" s="192">
        <v>90.3</v>
      </c>
      <c r="G25" s="192">
        <v>70.8</v>
      </c>
      <c r="H25" s="192">
        <v>64.3</v>
      </c>
      <c r="I25" s="192" t="s">
        <v>38</v>
      </c>
      <c r="J25" s="192">
        <v>59.3</v>
      </c>
      <c r="K25" s="192">
        <v>76.7</v>
      </c>
      <c r="L25" s="192">
        <v>111.6</v>
      </c>
      <c r="M25" s="192">
        <v>76.4</v>
      </c>
      <c r="N25" s="192">
        <v>74.6</v>
      </c>
      <c r="O25" s="192">
        <v>57.9</v>
      </c>
      <c r="P25" s="192">
        <v>100.2</v>
      </c>
      <c r="Q25" s="192">
        <v>74.4</v>
      </c>
      <c r="R25" s="192">
        <v>107.7</v>
      </c>
      <c r="S25" s="192">
        <v>82.5</v>
      </c>
      <c r="T25" s="192" t="s">
        <v>59</v>
      </c>
      <c r="U25" s="192" t="s">
        <v>59</v>
      </c>
      <c r="V25" s="189"/>
      <c r="W25" s="196" t="s">
        <v>81</v>
      </c>
      <c r="X25" s="237"/>
    </row>
    <row r="26" spans="2:24" ht="9" customHeight="1">
      <c r="B26" s="237"/>
      <c r="C26" s="189"/>
      <c r="D26" s="195" t="s">
        <v>82</v>
      </c>
      <c r="E26" s="191">
        <v>85.1</v>
      </c>
      <c r="F26" s="192">
        <v>91.7</v>
      </c>
      <c r="G26" s="192">
        <v>81.4</v>
      </c>
      <c r="H26" s="192">
        <v>65.6</v>
      </c>
      <c r="I26" s="192" t="s">
        <v>38</v>
      </c>
      <c r="J26" s="192">
        <v>71.4</v>
      </c>
      <c r="K26" s="192">
        <v>87.6</v>
      </c>
      <c r="L26" s="192">
        <v>108.8</v>
      </c>
      <c r="M26" s="192">
        <v>82.1</v>
      </c>
      <c r="N26" s="192">
        <v>86.1</v>
      </c>
      <c r="O26" s="192">
        <v>53.2</v>
      </c>
      <c r="P26" s="192">
        <v>98.7</v>
      </c>
      <c r="Q26" s="192">
        <v>72.7</v>
      </c>
      <c r="R26" s="192">
        <v>109.2</v>
      </c>
      <c r="S26" s="192">
        <v>90</v>
      </c>
      <c r="T26" s="192" t="s">
        <v>59</v>
      </c>
      <c r="U26" s="192" t="s">
        <v>59</v>
      </c>
      <c r="V26" s="189"/>
      <c r="W26" s="196" t="s">
        <v>82</v>
      </c>
      <c r="X26" s="237"/>
    </row>
    <row r="27" spans="2:24" ht="9" customHeight="1">
      <c r="B27" s="237"/>
      <c r="C27" s="189"/>
      <c r="D27" s="195" t="s">
        <v>83</v>
      </c>
      <c r="E27" s="191">
        <v>92.3</v>
      </c>
      <c r="F27" s="192">
        <v>63.3</v>
      </c>
      <c r="G27" s="192">
        <v>82.9</v>
      </c>
      <c r="H27" s="192">
        <v>69.4</v>
      </c>
      <c r="I27" s="192" t="s">
        <v>38</v>
      </c>
      <c r="J27" s="192">
        <v>96.7</v>
      </c>
      <c r="K27" s="192">
        <v>96</v>
      </c>
      <c r="L27" s="192">
        <v>112.7</v>
      </c>
      <c r="M27" s="192">
        <v>72</v>
      </c>
      <c r="N27" s="192">
        <v>93</v>
      </c>
      <c r="O27" s="192">
        <v>53.8</v>
      </c>
      <c r="P27" s="192">
        <v>95.2</v>
      </c>
      <c r="Q27" s="192">
        <v>81.1</v>
      </c>
      <c r="R27" s="192">
        <v>103.5</v>
      </c>
      <c r="S27" s="192">
        <v>89.7</v>
      </c>
      <c r="T27" s="192" t="s">
        <v>59</v>
      </c>
      <c r="U27" s="192" t="s">
        <v>59</v>
      </c>
      <c r="V27" s="189"/>
      <c r="W27" s="196" t="s">
        <v>83</v>
      </c>
      <c r="X27" s="237"/>
    </row>
    <row r="28" spans="2:24" ht="6.75" customHeight="1">
      <c r="B28" s="237"/>
      <c r="C28" s="189"/>
      <c r="D28" s="195"/>
      <c r="E28" s="191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89"/>
      <c r="W28" s="196"/>
      <c r="X28" s="237"/>
    </row>
    <row r="29" spans="2:24" ht="9" customHeight="1">
      <c r="B29" s="237"/>
      <c r="C29" s="189" t="str">
        <f>'業種分類２(生産原指数）'!B61</f>
        <v>平成22年</v>
      </c>
      <c r="D29" s="195" t="s">
        <v>80</v>
      </c>
      <c r="E29" s="191">
        <v>103.3</v>
      </c>
      <c r="F29" s="192">
        <v>75.3</v>
      </c>
      <c r="G29" s="192">
        <v>86.3</v>
      </c>
      <c r="H29" s="192">
        <v>70.8</v>
      </c>
      <c r="I29" s="192" t="s">
        <v>38</v>
      </c>
      <c r="J29" s="192">
        <v>131</v>
      </c>
      <c r="K29" s="192">
        <v>114.3</v>
      </c>
      <c r="L29" s="192">
        <v>117.6</v>
      </c>
      <c r="M29" s="192">
        <v>83.1</v>
      </c>
      <c r="N29" s="192">
        <v>97.6</v>
      </c>
      <c r="O29" s="192">
        <v>64.6</v>
      </c>
      <c r="P29" s="192">
        <v>98.7</v>
      </c>
      <c r="Q29" s="192">
        <v>85.3</v>
      </c>
      <c r="R29" s="192">
        <v>104.8</v>
      </c>
      <c r="S29" s="192">
        <v>96.3</v>
      </c>
      <c r="T29" s="192" t="s">
        <v>59</v>
      </c>
      <c r="U29" s="192" t="s">
        <v>59</v>
      </c>
      <c r="V29" s="189" t="str">
        <f>C29</f>
        <v>平成22年</v>
      </c>
      <c r="W29" s="195" t="s">
        <v>80</v>
      </c>
      <c r="X29" s="237"/>
    </row>
    <row r="30" spans="2:24" ht="9" customHeight="1">
      <c r="B30" s="237"/>
      <c r="C30" s="189"/>
      <c r="D30" s="195" t="s">
        <v>81</v>
      </c>
      <c r="E30" s="191">
        <v>110.3</v>
      </c>
      <c r="F30" s="192">
        <v>58.9</v>
      </c>
      <c r="G30" s="192">
        <v>73.4</v>
      </c>
      <c r="H30" s="192">
        <v>88.1</v>
      </c>
      <c r="I30" s="192" t="s">
        <v>38</v>
      </c>
      <c r="J30" s="192">
        <v>159.6</v>
      </c>
      <c r="K30" s="192">
        <v>104.5</v>
      </c>
      <c r="L30" s="192">
        <v>120.5</v>
      </c>
      <c r="M30" s="192">
        <v>80.5</v>
      </c>
      <c r="N30" s="192">
        <v>98</v>
      </c>
      <c r="O30" s="192">
        <v>67.4</v>
      </c>
      <c r="P30" s="192">
        <v>94.2</v>
      </c>
      <c r="Q30" s="192">
        <v>87.2</v>
      </c>
      <c r="R30" s="192">
        <v>100</v>
      </c>
      <c r="S30" s="192">
        <v>97.3</v>
      </c>
      <c r="T30" s="192" t="s">
        <v>59</v>
      </c>
      <c r="U30" s="192" t="s">
        <v>59</v>
      </c>
      <c r="V30" s="189"/>
      <c r="W30" s="195" t="s">
        <v>81</v>
      </c>
      <c r="X30" s="237"/>
    </row>
    <row r="31" spans="2:24" ht="9" customHeight="1">
      <c r="B31" s="237"/>
      <c r="C31" s="189"/>
      <c r="D31" s="195" t="s">
        <v>82</v>
      </c>
      <c r="E31" s="191">
        <v>104.5</v>
      </c>
      <c r="F31" s="192">
        <v>75.7</v>
      </c>
      <c r="G31" s="192">
        <v>75.1</v>
      </c>
      <c r="H31" s="192">
        <v>75.7</v>
      </c>
      <c r="I31" s="192" t="s">
        <v>38</v>
      </c>
      <c r="J31" s="192">
        <v>137.7</v>
      </c>
      <c r="K31" s="192">
        <v>102.3</v>
      </c>
      <c r="L31" s="192">
        <v>117.6</v>
      </c>
      <c r="M31" s="192">
        <v>80.6</v>
      </c>
      <c r="N31" s="192">
        <v>92</v>
      </c>
      <c r="O31" s="192">
        <v>68.2</v>
      </c>
      <c r="P31" s="192">
        <v>89.5</v>
      </c>
      <c r="Q31" s="192">
        <v>89.1</v>
      </c>
      <c r="R31" s="192">
        <v>97.7</v>
      </c>
      <c r="S31" s="192">
        <v>96.3</v>
      </c>
      <c r="T31" s="192" t="s">
        <v>59</v>
      </c>
      <c r="U31" s="192" t="s">
        <v>59</v>
      </c>
      <c r="V31" s="189"/>
      <c r="W31" s="195" t="s">
        <v>82</v>
      </c>
      <c r="X31" s="237"/>
    </row>
    <row r="32" spans="2:24" ht="9" customHeight="1">
      <c r="B32" s="237"/>
      <c r="C32" s="189"/>
      <c r="D32" s="195" t="s">
        <v>83</v>
      </c>
      <c r="E32" s="191">
        <v>95.5</v>
      </c>
      <c r="F32" s="192">
        <v>86.2</v>
      </c>
      <c r="G32" s="192">
        <v>76</v>
      </c>
      <c r="H32" s="192">
        <v>79.6</v>
      </c>
      <c r="I32" s="192" t="s">
        <v>38</v>
      </c>
      <c r="J32" s="192">
        <v>110.8</v>
      </c>
      <c r="K32" s="192">
        <v>99.2</v>
      </c>
      <c r="L32" s="192">
        <v>113.8</v>
      </c>
      <c r="M32" s="192">
        <v>73.3</v>
      </c>
      <c r="N32" s="192">
        <v>89.4</v>
      </c>
      <c r="O32" s="192">
        <v>65.1</v>
      </c>
      <c r="P32" s="192">
        <v>92.2</v>
      </c>
      <c r="Q32" s="192">
        <v>88.2</v>
      </c>
      <c r="R32" s="192">
        <v>92.4</v>
      </c>
      <c r="S32" s="192">
        <v>96.8</v>
      </c>
      <c r="T32" s="192" t="s">
        <v>59</v>
      </c>
      <c r="U32" s="192" t="s">
        <v>59</v>
      </c>
      <c r="V32" s="189"/>
      <c r="W32" s="195" t="s">
        <v>83</v>
      </c>
      <c r="X32" s="237"/>
    </row>
    <row r="33" spans="2:24" ht="6.75" customHeight="1">
      <c r="B33" s="237"/>
      <c r="C33" s="189"/>
      <c r="D33" s="195"/>
      <c r="E33" s="191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89"/>
      <c r="W33" s="195"/>
      <c r="X33" s="237"/>
    </row>
    <row r="34" spans="2:24" ht="9" customHeight="1">
      <c r="B34" s="237"/>
      <c r="C34" s="189" t="str">
        <f>'業種分類２(生産原指数）'!B74</f>
        <v>平成23年</v>
      </c>
      <c r="D34" s="195" t="s">
        <v>80</v>
      </c>
      <c r="E34" s="191">
        <v>100</v>
      </c>
      <c r="F34" s="192">
        <v>111.2</v>
      </c>
      <c r="G34" s="192">
        <v>84.8</v>
      </c>
      <c r="H34" s="192">
        <v>85.4</v>
      </c>
      <c r="I34" s="192" t="s">
        <v>38</v>
      </c>
      <c r="J34" s="192">
        <v>117.5</v>
      </c>
      <c r="K34" s="192">
        <v>104</v>
      </c>
      <c r="L34" s="192">
        <v>127.3</v>
      </c>
      <c r="M34" s="192">
        <v>68.2</v>
      </c>
      <c r="N34" s="192">
        <v>103.9</v>
      </c>
      <c r="O34" s="192">
        <v>62.7</v>
      </c>
      <c r="P34" s="192">
        <v>91.6</v>
      </c>
      <c r="Q34" s="192">
        <v>94.9</v>
      </c>
      <c r="R34" s="192">
        <v>92.9</v>
      </c>
      <c r="S34" s="192">
        <v>101.9</v>
      </c>
      <c r="T34" s="192" t="s">
        <v>59</v>
      </c>
      <c r="U34" s="192" t="s">
        <v>59</v>
      </c>
      <c r="V34" s="189" t="str">
        <f>C34</f>
        <v>平成23年</v>
      </c>
      <c r="W34" s="195" t="s">
        <v>80</v>
      </c>
      <c r="X34" s="237"/>
    </row>
    <row r="35" spans="2:24" ht="6.75" customHeight="1">
      <c r="B35" s="238"/>
      <c r="C35" s="189"/>
      <c r="D35" s="195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89"/>
      <c r="W35" s="196"/>
      <c r="X35" s="238"/>
    </row>
    <row r="36" spans="2:24" ht="12" customHeight="1">
      <c r="B36" s="251" t="s">
        <v>115</v>
      </c>
      <c r="C36" s="183" t="s">
        <v>1</v>
      </c>
      <c r="D36" s="184"/>
      <c r="E36" s="197">
        <v>10000</v>
      </c>
      <c r="F36" s="198">
        <v>145.7</v>
      </c>
      <c r="G36" s="198">
        <v>192.2</v>
      </c>
      <c r="H36" s="198">
        <v>302.3</v>
      </c>
      <c r="I36" s="198">
        <v>227.3</v>
      </c>
      <c r="J36" s="198">
        <v>2035.8</v>
      </c>
      <c r="K36" s="198">
        <v>557.9</v>
      </c>
      <c r="L36" s="198">
        <v>145.6</v>
      </c>
      <c r="M36" s="198">
        <v>350.4</v>
      </c>
      <c r="N36" s="198">
        <v>1059.2</v>
      </c>
      <c r="O36" s="198">
        <v>256.1</v>
      </c>
      <c r="P36" s="198">
        <v>309.4</v>
      </c>
      <c r="Q36" s="198">
        <v>690.3</v>
      </c>
      <c r="R36" s="198">
        <v>2707.2</v>
      </c>
      <c r="S36" s="198">
        <v>1020.6</v>
      </c>
      <c r="T36" s="198">
        <v>614.4</v>
      </c>
      <c r="U36" s="198">
        <v>406.2</v>
      </c>
      <c r="V36" s="187" t="s">
        <v>1</v>
      </c>
      <c r="W36" s="199"/>
      <c r="X36" s="251" t="s">
        <v>115</v>
      </c>
    </row>
    <row r="37" spans="2:24" ht="6.75" customHeight="1">
      <c r="B37" s="237"/>
      <c r="C37" s="189"/>
      <c r="D37" s="190"/>
      <c r="E37" s="191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3"/>
      <c r="V37" s="189"/>
      <c r="W37" s="194"/>
      <c r="X37" s="237"/>
    </row>
    <row r="38" spans="2:24" ht="9" customHeight="1">
      <c r="B38" s="237"/>
      <c r="C38" s="189" t="str">
        <f>C9</f>
        <v>平成18年</v>
      </c>
      <c r="D38" s="195" t="s">
        <v>80</v>
      </c>
      <c r="E38" s="191">
        <v>107.5</v>
      </c>
      <c r="F38" s="192">
        <v>86.7</v>
      </c>
      <c r="G38" s="192">
        <v>96.3</v>
      </c>
      <c r="H38" s="192">
        <v>99.3</v>
      </c>
      <c r="I38" s="192" t="s">
        <v>38</v>
      </c>
      <c r="J38" s="192">
        <v>135.6</v>
      </c>
      <c r="K38" s="192">
        <v>103.9</v>
      </c>
      <c r="L38" s="192">
        <v>120.9</v>
      </c>
      <c r="M38" s="192">
        <v>91.3</v>
      </c>
      <c r="N38" s="192">
        <v>106</v>
      </c>
      <c r="O38" s="192">
        <v>101.4</v>
      </c>
      <c r="P38" s="192">
        <v>104.3</v>
      </c>
      <c r="Q38" s="192">
        <v>99.5</v>
      </c>
      <c r="R38" s="192">
        <v>100</v>
      </c>
      <c r="S38" s="192">
        <v>96.4</v>
      </c>
      <c r="T38" s="192" t="s">
        <v>38</v>
      </c>
      <c r="U38" s="192" t="s">
        <v>38</v>
      </c>
      <c r="V38" s="189" t="str">
        <f>C38</f>
        <v>平成18年</v>
      </c>
      <c r="W38" s="196" t="s">
        <v>80</v>
      </c>
      <c r="X38" s="237"/>
    </row>
    <row r="39" spans="2:24" ht="9" customHeight="1">
      <c r="B39" s="237"/>
      <c r="C39" s="189"/>
      <c r="D39" s="195" t="s">
        <v>81</v>
      </c>
      <c r="E39" s="191">
        <v>108.7</v>
      </c>
      <c r="F39" s="192">
        <v>91.9</v>
      </c>
      <c r="G39" s="192">
        <v>108.7</v>
      </c>
      <c r="H39" s="192">
        <v>130.1</v>
      </c>
      <c r="I39" s="192" t="s">
        <v>38</v>
      </c>
      <c r="J39" s="192">
        <v>131.2</v>
      </c>
      <c r="K39" s="192">
        <v>120.2</v>
      </c>
      <c r="L39" s="192">
        <v>109.9</v>
      </c>
      <c r="M39" s="192">
        <v>108.3</v>
      </c>
      <c r="N39" s="192">
        <v>101.7</v>
      </c>
      <c r="O39" s="192">
        <v>100.5</v>
      </c>
      <c r="P39" s="192">
        <v>100.3</v>
      </c>
      <c r="Q39" s="192">
        <v>95.8</v>
      </c>
      <c r="R39" s="192">
        <v>99</v>
      </c>
      <c r="S39" s="192">
        <v>100.4</v>
      </c>
      <c r="T39" s="192" t="s">
        <v>38</v>
      </c>
      <c r="U39" s="192" t="s">
        <v>38</v>
      </c>
      <c r="V39" s="189"/>
      <c r="W39" s="196" t="s">
        <v>81</v>
      </c>
      <c r="X39" s="237"/>
    </row>
    <row r="40" spans="2:24" ht="9" customHeight="1">
      <c r="B40" s="237"/>
      <c r="C40" s="189"/>
      <c r="D40" s="195" t="s">
        <v>82</v>
      </c>
      <c r="E40" s="191">
        <v>110.5</v>
      </c>
      <c r="F40" s="192">
        <v>95.6</v>
      </c>
      <c r="G40" s="192">
        <v>97.3</v>
      </c>
      <c r="H40" s="192">
        <v>105</v>
      </c>
      <c r="I40" s="192" t="s">
        <v>38</v>
      </c>
      <c r="J40" s="192">
        <v>131.4</v>
      </c>
      <c r="K40" s="192">
        <v>120.5</v>
      </c>
      <c r="L40" s="192">
        <v>107.5</v>
      </c>
      <c r="M40" s="192">
        <v>118.3</v>
      </c>
      <c r="N40" s="192">
        <v>106</v>
      </c>
      <c r="O40" s="192">
        <v>104.1</v>
      </c>
      <c r="P40" s="192">
        <v>102.3</v>
      </c>
      <c r="Q40" s="192">
        <v>101.8</v>
      </c>
      <c r="R40" s="192">
        <v>101.7</v>
      </c>
      <c r="S40" s="192">
        <v>101</v>
      </c>
      <c r="T40" s="192" t="s">
        <v>38</v>
      </c>
      <c r="U40" s="192" t="s">
        <v>38</v>
      </c>
      <c r="V40" s="189"/>
      <c r="W40" s="196" t="s">
        <v>82</v>
      </c>
      <c r="X40" s="237"/>
    </row>
    <row r="41" spans="2:24" ht="9" customHeight="1">
      <c r="B41" s="237"/>
      <c r="C41" s="189"/>
      <c r="D41" s="195" t="s">
        <v>83</v>
      </c>
      <c r="E41" s="191">
        <v>106.4</v>
      </c>
      <c r="F41" s="192">
        <v>102.7</v>
      </c>
      <c r="G41" s="192">
        <v>111.2</v>
      </c>
      <c r="H41" s="192">
        <v>100.8</v>
      </c>
      <c r="I41" s="192" t="s">
        <v>38</v>
      </c>
      <c r="J41" s="192">
        <v>113.7</v>
      </c>
      <c r="K41" s="192">
        <v>125.1</v>
      </c>
      <c r="L41" s="192">
        <v>108.2</v>
      </c>
      <c r="M41" s="192">
        <v>117.7</v>
      </c>
      <c r="N41" s="192">
        <v>102.4</v>
      </c>
      <c r="O41" s="192">
        <v>102.8</v>
      </c>
      <c r="P41" s="192">
        <v>102.5</v>
      </c>
      <c r="Q41" s="192">
        <v>99.5</v>
      </c>
      <c r="R41" s="192">
        <v>101.2</v>
      </c>
      <c r="S41" s="192">
        <v>101.5</v>
      </c>
      <c r="T41" s="192" t="s">
        <v>38</v>
      </c>
      <c r="U41" s="192" t="s">
        <v>38</v>
      </c>
      <c r="V41" s="189"/>
      <c r="W41" s="196" t="s">
        <v>83</v>
      </c>
      <c r="X41" s="237"/>
    </row>
    <row r="42" spans="2:24" ht="6.75" customHeight="1">
      <c r="B42" s="237"/>
      <c r="C42" s="189"/>
      <c r="D42" s="195"/>
      <c r="E42" s="191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89"/>
      <c r="W42" s="196"/>
      <c r="X42" s="237"/>
    </row>
    <row r="43" spans="2:24" ht="9" customHeight="1">
      <c r="B43" s="237"/>
      <c r="C43" s="189" t="str">
        <f>C14</f>
        <v>平成19年</v>
      </c>
      <c r="D43" s="195" t="s">
        <v>80</v>
      </c>
      <c r="E43" s="191">
        <v>109.2</v>
      </c>
      <c r="F43" s="192">
        <v>115.5</v>
      </c>
      <c r="G43" s="192">
        <v>107.4</v>
      </c>
      <c r="H43" s="192">
        <v>107.8</v>
      </c>
      <c r="I43" s="192" t="s">
        <v>38</v>
      </c>
      <c r="J43" s="192">
        <v>129.6</v>
      </c>
      <c r="K43" s="192">
        <v>119.3</v>
      </c>
      <c r="L43" s="192">
        <v>106.3</v>
      </c>
      <c r="M43" s="192">
        <v>108.3</v>
      </c>
      <c r="N43" s="192">
        <v>100.3</v>
      </c>
      <c r="O43" s="192">
        <v>94.4</v>
      </c>
      <c r="P43" s="192">
        <v>105.1</v>
      </c>
      <c r="Q43" s="192">
        <v>95.2</v>
      </c>
      <c r="R43" s="192">
        <v>102.4</v>
      </c>
      <c r="S43" s="192">
        <v>103.9</v>
      </c>
      <c r="T43" s="192" t="s">
        <v>38</v>
      </c>
      <c r="U43" s="192" t="s">
        <v>38</v>
      </c>
      <c r="V43" s="189" t="str">
        <f>C43</f>
        <v>平成19年</v>
      </c>
      <c r="W43" s="196" t="s">
        <v>80</v>
      </c>
      <c r="X43" s="237"/>
    </row>
    <row r="44" spans="2:24" ht="9" customHeight="1">
      <c r="B44" s="237"/>
      <c r="C44" s="189"/>
      <c r="D44" s="195" t="s">
        <v>81</v>
      </c>
      <c r="E44" s="191">
        <v>106.5</v>
      </c>
      <c r="F44" s="192">
        <v>120.3</v>
      </c>
      <c r="G44" s="192">
        <v>105.6</v>
      </c>
      <c r="H44" s="192">
        <v>99.2</v>
      </c>
      <c r="I44" s="192" t="s">
        <v>38</v>
      </c>
      <c r="J44" s="192">
        <v>114.4</v>
      </c>
      <c r="K44" s="192">
        <v>122</v>
      </c>
      <c r="L44" s="192">
        <v>102</v>
      </c>
      <c r="M44" s="192">
        <v>87.2</v>
      </c>
      <c r="N44" s="192">
        <v>100.1</v>
      </c>
      <c r="O44" s="192">
        <v>93.2</v>
      </c>
      <c r="P44" s="192">
        <v>104</v>
      </c>
      <c r="Q44" s="192">
        <v>96.5</v>
      </c>
      <c r="R44" s="192">
        <v>105.2</v>
      </c>
      <c r="S44" s="192">
        <v>103.9</v>
      </c>
      <c r="T44" s="192" t="s">
        <v>38</v>
      </c>
      <c r="U44" s="192" t="s">
        <v>38</v>
      </c>
      <c r="V44" s="189"/>
      <c r="W44" s="196" t="s">
        <v>81</v>
      </c>
      <c r="X44" s="237"/>
    </row>
    <row r="45" spans="2:24" ht="9" customHeight="1">
      <c r="B45" s="237"/>
      <c r="C45" s="189"/>
      <c r="D45" s="195" t="s">
        <v>82</v>
      </c>
      <c r="E45" s="191">
        <v>110.2</v>
      </c>
      <c r="F45" s="192">
        <v>110.9</v>
      </c>
      <c r="G45" s="192">
        <v>108.8</v>
      </c>
      <c r="H45" s="192">
        <v>100.4</v>
      </c>
      <c r="I45" s="192" t="s">
        <v>38</v>
      </c>
      <c r="J45" s="192">
        <v>137.6</v>
      </c>
      <c r="K45" s="192">
        <v>126.8</v>
      </c>
      <c r="L45" s="192">
        <v>108.6</v>
      </c>
      <c r="M45" s="192">
        <v>74.7</v>
      </c>
      <c r="N45" s="192">
        <v>96.9</v>
      </c>
      <c r="O45" s="192">
        <v>91.5</v>
      </c>
      <c r="P45" s="192">
        <v>107.4</v>
      </c>
      <c r="Q45" s="192">
        <v>97.6</v>
      </c>
      <c r="R45" s="192">
        <v>99.3</v>
      </c>
      <c r="S45" s="192">
        <v>100.9</v>
      </c>
      <c r="T45" s="192" t="s">
        <v>38</v>
      </c>
      <c r="U45" s="192" t="s">
        <v>38</v>
      </c>
      <c r="V45" s="189"/>
      <c r="W45" s="196" t="s">
        <v>82</v>
      </c>
      <c r="X45" s="237"/>
    </row>
    <row r="46" spans="2:24" ht="9" customHeight="1">
      <c r="B46" s="237"/>
      <c r="C46" s="189"/>
      <c r="D46" s="195" t="s">
        <v>83</v>
      </c>
      <c r="E46" s="191">
        <v>111.4</v>
      </c>
      <c r="F46" s="192">
        <v>90.2</v>
      </c>
      <c r="G46" s="192">
        <v>101.3</v>
      </c>
      <c r="H46" s="192">
        <v>110.6</v>
      </c>
      <c r="I46" s="192" t="s">
        <v>38</v>
      </c>
      <c r="J46" s="192">
        <v>138.5</v>
      </c>
      <c r="K46" s="192">
        <v>146.8</v>
      </c>
      <c r="L46" s="192">
        <v>109.8</v>
      </c>
      <c r="M46" s="192">
        <v>83.1</v>
      </c>
      <c r="N46" s="192">
        <v>96</v>
      </c>
      <c r="O46" s="192">
        <v>91.5</v>
      </c>
      <c r="P46" s="192">
        <v>104.9</v>
      </c>
      <c r="Q46" s="192">
        <v>100.1</v>
      </c>
      <c r="R46" s="192">
        <v>100.1</v>
      </c>
      <c r="S46" s="192">
        <v>102.7</v>
      </c>
      <c r="T46" s="192" t="s">
        <v>38</v>
      </c>
      <c r="U46" s="192" t="s">
        <v>38</v>
      </c>
      <c r="V46" s="189"/>
      <c r="W46" s="196" t="s">
        <v>83</v>
      </c>
      <c r="X46" s="237"/>
    </row>
    <row r="47" spans="2:24" ht="6.75" customHeight="1">
      <c r="B47" s="237"/>
      <c r="C47" s="189"/>
      <c r="D47" s="195"/>
      <c r="E47" s="191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89"/>
      <c r="W47" s="196"/>
      <c r="X47" s="237"/>
    </row>
    <row r="48" spans="2:24" ht="9" customHeight="1">
      <c r="B48" s="237"/>
      <c r="C48" s="189" t="str">
        <f>C19</f>
        <v>平成20年</v>
      </c>
      <c r="D48" s="195" t="s">
        <v>80</v>
      </c>
      <c r="E48" s="191">
        <v>106.6</v>
      </c>
      <c r="F48" s="192">
        <v>97.4</v>
      </c>
      <c r="G48" s="192">
        <v>106.1</v>
      </c>
      <c r="H48" s="192">
        <v>100.5</v>
      </c>
      <c r="I48" s="192" t="s">
        <v>38</v>
      </c>
      <c r="J48" s="192">
        <v>111.6</v>
      </c>
      <c r="K48" s="192">
        <v>138</v>
      </c>
      <c r="L48" s="192">
        <v>112.3</v>
      </c>
      <c r="M48" s="192">
        <v>86.3</v>
      </c>
      <c r="N48" s="192">
        <v>99.3</v>
      </c>
      <c r="O48" s="192">
        <v>95.3</v>
      </c>
      <c r="P48" s="192">
        <v>101.1</v>
      </c>
      <c r="Q48" s="192">
        <v>95.7</v>
      </c>
      <c r="R48" s="192">
        <v>102.2</v>
      </c>
      <c r="S48" s="192">
        <v>109.5</v>
      </c>
      <c r="T48" s="192" t="s">
        <v>38</v>
      </c>
      <c r="U48" s="192" t="s">
        <v>38</v>
      </c>
      <c r="V48" s="189" t="str">
        <f>C48</f>
        <v>平成20年</v>
      </c>
      <c r="W48" s="196" t="s">
        <v>80</v>
      </c>
      <c r="X48" s="237"/>
    </row>
    <row r="49" spans="2:24" ht="9" customHeight="1">
      <c r="B49" s="237"/>
      <c r="C49" s="189"/>
      <c r="D49" s="195" t="s">
        <v>81</v>
      </c>
      <c r="E49" s="191">
        <v>104.4</v>
      </c>
      <c r="F49" s="192">
        <v>87.7</v>
      </c>
      <c r="G49" s="192">
        <v>111.2</v>
      </c>
      <c r="H49" s="192">
        <v>105.3</v>
      </c>
      <c r="I49" s="192" t="s">
        <v>38</v>
      </c>
      <c r="J49" s="192">
        <v>99</v>
      </c>
      <c r="K49" s="192">
        <v>130.5</v>
      </c>
      <c r="L49" s="192">
        <v>128.1</v>
      </c>
      <c r="M49" s="192">
        <v>78.7</v>
      </c>
      <c r="N49" s="192">
        <v>97.6</v>
      </c>
      <c r="O49" s="192">
        <v>97.3</v>
      </c>
      <c r="P49" s="192">
        <v>101.3</v>
      </c>
      <c r="Q49" s="192">
        <v>95.6</v>
      </c>
      <c r="R49" s="192">
        <v>102.9</v>
      </c>
      <c r="S49" s="192">
        <v>108.6</v>
      </c>
      <c r="T49" s="192" t="s">
        <v>38</v>
      </c>
      <c r="U49" s="192" t="s">
        <v>38</v>
      </c>
      <c r="V49" s="189"/>
      <c r="W49" s="196" t="s">
        <v>81</v>
      </c>
      <c r="X49" s="237"/>
    </row>
    <row r="50" spans="2:24" ht="9" customHeight="1">
      <c r="B50" s="237"/>
      <c r="C50" s="189"/>
      <c r="D50" s="195" t="s">
        <v>82</v>
      </c>
      <c r="E50" s="191">
        <v>103.7</v>
      </c>
      <c r="F50" s="192">
        <v>89.9</v>
      </c>
      <c r="G50" s="192">
        <v>92.9</v>
      </c>
      <c r="H50" s="192">
        <v>97.9</v>
      </c>
      <c r="I50" s="192" t="s">
        <v>38</v>
      </c>
      <c r="J50" s="192">
        <v>97.6</v>
      </c>
      <c r="K50" s="192">
        <v>126.1</v>
      </c>
      <c r="L50" s="192">
        <v>118.9</v>
      </c>
      <c r="M50" s="192">
        <v>80.3</v>
      </c>
      <c r="N50" s="192">
        <v>97.8</v>
      </c>
      <c r="O50" s="192">
        <v>96.2</v>
      </c>
      <c r="P50" s="192">
        <v>102.9</v>
      </c>
      <c r="Q50" s="192">
        <v>98.5</v>
      </c>
      <c r="R50" s="192">
        <v>105</v>
      </c>
      <c r="S50" s="192">
        <v>109.2</v>
      </c>
      <c r="T50" s="192" t="s">
        <v>38</v>
      </c>
      <c r="U50" s="192" t="s">
        <v>38</v>
      </c>
      <c r="V50" s="189"/>
      <c r="W50" s="196" t="s">
        <v>82</v>
      </c>
      <c r="X50" s="237"/>
    </row>
    <row r="51" spans="2:24" ht="9" customHeight="1">
      <c r="B51" s="237"/>
      <c r="C51" s="189"/>
      <c r="D51" s="195" t="s">
        <v>83</v>
      </c>
      <c r="E51" s="191">
        <v>94.3</v>
      </c>
      <c r="F51" s="192">
        <v>85.6</v>
      </c>
      <c r="G51" s="192">
        <v>79.1</v>
      </c>
      <c r="H51" s="192">
        <v>93.7</v>
      </c>
      <c r="I51" s="192" t="s">
        <v>38</v>
      </c>
      <c r="J51" s="192">
        <v>78.1</v>
      </c>
      <c r="K51" s="192">
        <v>101.2</v>
      </c>
      <c r="L51" s="192">
        <v>123.7</v>
      </c>
      <c r="M51" s="192">
        <v>89.4</v>
      </c>
      <c r="N51" s="192">
        <v>85.7</v>
      </c>
      <c r="O51" s="192">
        <v>87.9</v>
      </c>
      <c r="P51" s="192">
        <v>94.7</v>
      </c>
      <c r="Q51" s="192">
        <v>89</v>
      </c>
      <c r="R51" s="192">
        <v>104.9</v>
      </c>
      <c r="S51" s="192">
        <v>103.9</v>
      </c>
      <c r="T51" s="192" t="s">
        <v>38</v>
      </c>
      <c r="U51" s="192" t="s">
        <v>38</v>
      </c>
      <c r="V51" s="189"/>
      <c r="W51" s="196" t="s">
        <v>83</v>
      </c>
      <c r="X51" s="237"/>
    </row>
    <row r="52" spans="2:24" ht="6.75" customHeight="1">
      <c r="B52" s="237"/>
      <c r="C52" s="189"/>
      <c r="D52" s="195"/>
      <c r="E52" s="191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89"/>
      <c r="W52" s="196"/>
      <c r="X52" s="237"/>
    </row>
    <row r="53" spans="2:24" ht="9" customHeight="1">
      <c r="B53" s="237"/>
      <c r="C53" s="189" t="str">
        <f>C24</f>
        <v>平成21年</v>
      </c>
      <c r="D53" s="195" t="s">
        <v>80</v>
      </c>
      <c r="E53" s="191">
        <v>79.9</v>
      </c>
      <c r="F53" s="192">
        <v>74.8</v>
      </c>
      <c r="G53" s="192">
        <v>68.7</v>
      </c>
      <c r="H53" s="192">
        <v>77.5</v>
      </c>
      <c r="I53" s="192" t="s">
        <v>38</v>
      </c>
      <c r="J53" s="192">
        <v>48.5</v>
      </c>
      <c r="K53" s="192">
        <v>59.1</v>
      </c>
      <c r="L53" s="192">
        <v>117.1</v>
      </c>
      <c r="M53" s="192">
        <v>81.2</v>
      </c>
      <c r="N53" s="192">
        <v>59</v>
      </c>
      <c r="O53" s="192">
        <v>81</v>
      </c>
      <c r="P53" s="192">
        <v>94.9</v>
      </c>
      <c r="Q53" s="192">
        <v>79.9</v>
      </c>
      <c r="R53" s="192">
        <v>106</v>
      </c>
      <c r="S53" s="192">
        <v>85.6</v>
      </c>
      <c r="T53" s="192" t="s">
        <v>59</v>
      </c>
      <c r="U53" s="192" t="s">
        <v>59</v>
      </c>
      <c r="V53" s="189" t="str">
        <f>C53</f>
        <v>平成21年</v>
      </c>
      <c r="W53" s="196" t="s">
        <v>80</v>
      </c>
      <c r="X53" s="237"/>
    </row>
    <row r="54" spans="2:24" ht="9" customHeight="1">
      <c r="B54" s="237"/>
      <c r="C54" s="189"/>
      <c r="D54" s="195" t="s">
        <v>81</v>
      </c>
      <c r="E54" s="191">
        <v>85.1</v>
      </c>
      <c r="F54" s="192">
        <v>92.8</v>
      </c>
      <c r="G54" s="192">
        <v>72.9</v>
      </c>
      <c r="H54" s="192">
        <v>70</v>
      </c>
      <c r="I54" s="192" t="s">
        <v>38</v>
      </c>
      <c r="J54" s="192">
        <v>54.7</v>
      </c>
      <c r="K54" s="192">
        <v>76.9</v>
      </c>
      <c r="L54" s="192">
        <v>118.1</v>
      </c>
      <c r="M54" s="192">
        <v>75.1</v>
      </c>
      <c r="N54" s="192">
        <v>71.4</v>
      </c>
      <c r="O54" s="192">
        <v>83.6</v>
      </c>
      <c r="P54" s="192">
        <v>103.4</v>
      </c>
      <c r="Q54" s="192">
        <v>73.1</v>
      </c>
      <c r="R54" s="192">
        <v>108.2</v>
      </c>
      <c r="S54" s="192">
        <v>85.8</v>
      </c>
      <c r="T54" s="192" t="s">
        <v>59</v>
      </c>
      <c r="U54" s="192" t="s">
        <v>59</v>
      </c>
      <c r="V54" s="189"/>
      <c r="W54" s="196" t="s">
        <v>81</v>
      </c>
      <c r="X54" s="237"/>
    </row>
    <row r="55" spans="2:24" ht="9" customHeight="1">
      <c r="B55" s="237"/>
      <c r="C55" s="189"/>
      <c r="D55" s="195" t="s">
        <v>82</v>
      </c>
      <c r="E55" s="191">
        <v>89.3</v>
      </c>
      <c r="F55" s="192">
        <v>95.8</v>
      </c>
      <c r="G55" s="192">
        <v>84.4</v>
      </c>
      <c r="H55" s="192">
        <v>67.5</v>
      </c>
      <c r="I55" s="192" t="s">
        <v>38</v>
      </c>
      <c r="J55" s="192">
        <v>61.9</v>
      </c>
      <c r="K55" s="192">
        <v>88.2</v>
      </c>
      <c r="L55" s="192">
        <v>117.9</v>
      </c>
      <c r="M55" s="192">
        <v>75.6</v>
      </c>
      <c r="N55" s="192">
        <v>89</v>
      </c>
      <c r="O55" s="192">
        <v>80.9</v>
      </c>
      <c r="P55" s="192">
        <v>104.5</v>
      </c>
      <c r="Q55" s="192">
        <v>75.7</v>
      </c>
      <c r="R55" s="192">
        <v>108.1</v>
      </c>
      <c r="S55" s="192">
        <v>94.1</v>
      </c>
      <c r="T55" s="192" t="s">
        <v>59</v>
      </c>
      <c r="U55" s="192" t="s">
        <v>59</v>
      </c>
      <c r="V55" s="189"/>
      <c r="W55" s="196" t="s">
        <v>82</v>
      </c>
      <c r="X55" s="237"/>
    </row>
    <row r="56" spans="2:24" ht="9" customHeight="1">
      <c r="B56" s="237"/>
      <c r="C56" s="189"/>
      <c r="D56" s="195" t="s">
        <v>83</v>
      </c>
      <c r="E56" s="191">
        <v>92.5</v>
      </c>
      <c r="F56" s="192">
        <v>89.9</v>
      </c>
      <c r="G56" s="192">
        <v>80.8</v>
      </c>
      <c r="H56" s="192">
        <v>69.3</v>
      </c>
      <c r="I56" s="192" t="s">
        <v>38</v>
      </c>
      <c r="J56" s="192">
        <v>77.7</v>
      </c>
      <c r="K56" s="192">
        <v>96.5</v>
      </c>
      <c r="L56" s="192">
        <v>113.8</v>
      </c>
      <c r="M56" s="192">
        <v>68.8</v>
      </c>
      <c r="N56" s="192">
        <v>92.4</v>
      </c>
      <c r="O56" s="192">
        <v>85.5</v>
      </c>
      <c r="P56" s="192">
        <v>105</v>
      </c>
      <c r="Q56" s="192">
        <v>78.5</v>
      </c>
      <c r="R56" s="192">
        <v>105.1</v>
      </c>
      <c r="S56" s="192">
        <v>93.3</v>
      </c>
      <c r="T56" s="192" t="s">
        <v>59</v>
      </c>
      <c r="U56" s="192" t="s">
        <v>59</v>
      </c>
      <c r="V56" s="189"/>
      <c r="W56" s="196" t="s">
        <v>83</v>
      </c>
      <c r="X56" s="237"/>
    </row>
    <row r="57" spans="2:24" ht="6.75" customHeight="1">
      <c r="B57" s="237"/>
      <c r="C57" s="189"/>
      <c r="D57" s="195"/>
      <c r="E57" s="191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89"/>
      <c r="W57" s="196"/>
      <c r="X57" s="237"/>
    </row>
    <row r="58" spans="2:24" ht="9" customHeight="1">
      <c r="B58" s="237"/>
      <c r="C58" s="189" t="str">
        <f>C29</f>
        <v>平成22年</v>
      </c>
      <c r="D58" s="195" t="s">
        <v>80</v>
      </c>
      <c r="E58" s="191">
        <v>100.7</v>
      </c>
      <c r="F58" s="192">
        <v>81.7</v>
      </c>
      <c r="G58" s="192">
        <v>80.2</v>
      </c>
      <c r="H58" s="192">
        <v>76.5</v>
      </c>
      <c r="I58" s="192" t="s">
        <v>38</v>
      </c>
      <c r="J58" s="192">
        <v>103.9</v>
      </c>
      <c r="K58" s="192">
        <v>115.2</v>
      </c>
      <c r="L58" s="192">
        <v>122.4</v>
      </c>
      <c r="M58" s="192">
        <v>80</v>
      </c>
      <c r="N58" s="192">
        <v>96.6</v>
      </c>
      <c r="O58" s="192">
        <v>89.2</v>
      </c>
      <c r="P58" s="192">
        <v>102.7</v>
      </c>
      <c r="Q58" s="192">
        <v>81.1</v>
      </c>
      <c r="R58" s="192">
        <v>106</v>
      </c>
      <c r="S58" s="192">
        <v>100.6</v>
      </c>
      <c r="T58" s="192" t="s">
        <v>59</v>
      </c>
      <c r="U58" s="192" t="s">
        <v>59</v>
      </c>
      <c r="V58" s="189" t="str">
        <f>C58</f>
        <v>平成22年</v>
      </c>
      <c r="W58" s="195" t="s">
        <v>80</v>
      </c>
      <c r="X58" s="237"/>
    </row>
    <row r="59" spans="2:24" ht="9" customHeight="1">
      <c r="B59" s="237"/>
      <c r="C59" s="189"/>
      <c r="D59" s="195" t="s">
        <v>81</v>
      </c>
      <c r="E59" s="191">
        <v>102.6</v>
      </c>
      <c r="F59" s="192">
        <v>87.4</v>
      </c>
      <c r="G59" s="192">
        <v>61.2</v>
      </c>
      <c r="H59" s="192">
        <v>86</v>
      </c>
      <c r="I59" s="192" t="s">
        <v>38</v>
      </c>
      <c r="J59" s="192">
        <v>120.3</v>
      </c>
      <c r="K59" s="192">
        <v>104.9</v>
      </c>
      <c r="L59" s="192">
        <v>129.8</v>
      </c>
      <c r="M59" s="192">
        <v>76.3</v>
      </c>
      <c r="N59" s="192">
        <v>95.4</v>
      </c>
      <c r="O59" s="192">
        <v>88.5</v>
      </c>
      <c r="P59" s="192">
        <v>100.7</v>
      </c>
      <c r="Q59" s="192">
        <v>86</v>
      </c>
      <c r="R59" s="192">
        <v>99.4</v>
      </c>
      <c r="S59" s="192">
        <v>102.2</v>
      </c>
      <c r="T59" s="192" t="s">
        <v>59</v>
      </c>
      <c r="U59" s="192" t="s">
        <v>59</v>
      </c>
      <c r="V59" s="189"/>
      <c r="W59" s="195" t="s">
        <v>81</v>
      </c>
      <c r="X59" s="237"/>
    </row>
    <row r="60" spans="2:24" ht="9" customHeight="1">
      <c r="B60" s="237"/>
      <c r="C60" s="189"/>
      <c r="D60" s="195" t="s">
        <v>82</v>
      </c>
      <c r="E60" s="191">
        <v>98.7</v>
      </c>
      <c r="F60" s="192">
        <v>91.3</v>
      </c>
      <c r="G60" s="192">
        <v>65.1</v>
      </c>
      <c r="H60" s="192">
        <v>81.6</v>
      </c>
      <c r="I60" s="192" t="s">
        <v>38</v>
      </c>
      <c r="J60" s="192">
        <v>108</v>
      </c>
      <c r="K60" s="192">
        <v>102.9</v>
      </c>
      <c r="L60" s="192">
        <v>128.6</v>
      </c>
      <c r="M60" s="192">
        <v>77.1</v>
      </c>
      <c r="N60" s="192">
        <v>91.4</v>
      </c>
      <c r="O60" s="192">
        <v>89.9</v>
      </c>
      <c r="P60" s="192">
        <v>93.5</v>
      </c>
      <c r="Q60" s="192">
        <v>86.4</v>
      </c>
      <c r="R60" s="192">
        <v>96.5</v>
      </c>
      <c r="S60" s="192">
        <v>100.6</v>
      </c>
      <c r="T60" s="192" t="s">
        <v>59</v>
      </c>
      <c r="U60" s="192" t="s">
        <v>59</v>
      </c>
      <c r="V60" s="189"/>
      <c r="W60" s="195" t="s">
        <v>82</v>
      </c>
      <c r="X60" s="237"/>
    </row>
    <row r="61" spans="2:24" ht="9" customHeight="1">
      <c r="B61" s="237"/>
      <c r="C61" s="189"/>
      <c r="D61" s="195" t="s">
        <v>83</v>
      </c>
      <c r="E61" s="191">
        <v>96.1</v>
      </c>
      <c r="F61" s="192">
        <v>96.6</v>
      </c>
      <c r="G61" s="192">
        <v>64.8</v>
      </c>
      <c r="H61" s="192">
        <v>83.1</v>
      </c>
      <c r="I61" s="192" t="s">
        <v>38</v>
      </c>
      <c r="J61" s="192">
        <v>90.4</v>
      </c>
      <c r="K61" s="192">
        <v>100.2</v>
      </c>
      <c r="L61" s="192">
        <v>122.1</v>
      </c>
      <c r="M61" s="192">
        <v>69</v>
      </c>
      <c r="N61" s="192">
        <v>91.9</v>
      </c>
      <c r="O61" s="192">
        <v>87.5</v>
      </c>
      <c r="P61" s="192">
        <v>96.9</v>
      </c>
      <c r="Q61" s="192">
        <v>89.1</v>
      </c>
      <c r="R61" s="192">
        <v>98.9</v>
      </c>
      <c r="S61" s="192">
        <v>102.5</v>
      </c>
      <c r="T61" s="192" t="s">
        <v>59</v>
      </c>
      <c r="U61" s="192" t="s">
        <v>59</v>
      </c>
      <c r="V61" s="189"/>
      <c r="W61" s="195" t="s">
        <v>83</v>
      </c>
      <c r="X61" s="237"/>
    </row>
    <row r="62" spans="2:24" ht="6.75" customHeight="1">
      <c r="B62" s="237"/>
      <c r="C62" s="189"/>
      <c r="D62" s="195"/>
      <c r="E62" s="191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89"/>
      <c r="W62" s="195"/>
      <c r="X62" s="237"/>
    </row>
    <row r="63" spans="2:24" ht="9" customHeight="1">
      <c r="B63" s="237"/>
      <c r="C63" s="189" t="str">
        <f>C34</f>
        <v>平成23年</v>
      </c>
      <c r="D63" s="195" t="s">
        <v>80</v>
      </c>
      <c r="E63" s="191">
        <v>97.3</v>
      </c>
      <c r="F63" s="192">
        <v>108.7</v>
      </c>
      <c r="G63" s="192">
        <v>73.3</v>
      </c>
      <c r="H63" s="192">
        <v>79.7</v>
      </c>
      <c r="I63" s="192" t="s">
        <v>38</v>
      </c>
      <c r="J63" s="192">
        <v>91.8</v>
      </c>
      <c r="K63" s="192">
        <v>105.6</v>
      </c>
      <c r="L63" s="192">
        <v>134.4</v>
      </c>
      <c r="M63" s="192">
        <v>69.1</v>
      </c>
      <c r="N63" s="192">
        <v>106.9</v>
      </c>
      <c r="O63" s="192">
        <v>86.7</v>
      </c>
      <c r="P63" s="192">
        <v>99.7</v>
      </c>
      <c r="Q63" s="192">
        <v>90.6</v>
      </c>
      <c r="R63" s="192">
        <v>97.1</v>
      </c>
      <c r="S63" s="192">
        <v>105.6</v>
      </c>
      <c r="T63" s="192" t="s">
        <v>59</v>
      </c>
      <c r="U63" s="192" t="s">
        <v>59</v>
      </c>
      <c r="V63" s="189" t="str">
        <f>C63</f>
        <v>平成23年</v>
      </c>
      <c r="W63" s="195" t="s">
        <v>80</v>
      </c>
      <c r="X63" s="237"/>
    </row>
    <row r="64" spans="2:24" ht="6.75" customHeight="1">
      <c r="B64" s="238"/>
      <c r="C64" s="189"/>
      <c r="D64" s="195"/>
      <c r="E64" s="191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89"/>
      <c r="W64" s="196"/>
      <c r="X64" s="238"/>
    </row>
    <row r="65" spans="2:24" ht="12" customHeight="1">
      <c r="B65" s="251" t="s">
        <v>116</v>
      </c>
      <c r="C65" s="183" t="s">
        <v>1</v>
      </c>
      <c r="D65" s="184"/>
      <c r="E65" s="197">
        <v>10000</v>
      </c>
      <c r="F65" s="198">
        <v>65.1</v>
      </c>
      <c r="G65" s="198">
        <v>82.2</v>
      </c>
      <c r="H65" s="198">
        <v>144.8</v>
      </c>
      <c r="I65" s="198" t="s">
        <v>2</v>
      </c>
      <c r="J65" s="198">
        <v>433.4</v>
      </c>
      <c r="K65" s="198" t="s">
        <v>2</v>
      </c>
      <c r="L65" s="198">
        <v>235.5</v>
      </c>
      <c r="M65" s="198">
        <v>733.8</v>
      </c>
      <c r="N65" s="198">
        <v>1676.4</v>
      </c>
      <c r="O65" s="198">
        <v>757.9</v>
      </c>
      <c r="P65" s="198">
        <v>763.9</v>
      </c>
      <c r="Q65" s="198">
        <v>508.1</v>
      </c>
      <c r="R65" s="198">
        <v>3021.3</v>
      </c>
      <c r="S65" s="198">
        <v>1577.6</v>
      </c>
      <c r="T65" s="198">
        <v>272.8</v>
      </c>
      <c r="U65" s="198">
        <v>1304.8</v>
      </c>
      <c r="V65" s="187" t="s">
        <v>1</v>
      </c>
      <c r="W65" s="199"/>
      <c r="X65" s="251" t="s">
        <v>116</v>
      </c>
    </row>
    <row r="66" spans="2:24" ht="6.75" customHeight="1">
      <c r="B66" s="237"/>
      <c r="C66" s="189"/>
      <c r="D66" s="190"/>
      <c r="E66" s="191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3"/>
      <c r="V66" s="189"/>
      <c r="W66" s="194"/>
      <c r="X66" s="237"/>
    </row>
    <row r="67" spans="2:24" ht="9" customHeight="1">
      <c r="B67" s="237"/>
      <c r="C67" s="189" t="str">
        <f>C9</f>
        <v>平成18年</v>
      </c>
      <c r="D67" s="195" t="s">
        <v>80</v>
      </c>
      <c r="E67" s="191">
        <v>107.2</v>
      </c>
      <c r="F67" s="192">
        <v>187</v>
      </c>
      <c r="G67" s="192">
        <v>104.4</v>
      </c>
      <c r="H67" s="192" t="s">
        <v>38</v>
      </c>
      <c r="I67" s="192" t="s">
        <v>2</v>
      </c>
      <c r="J67" s="192">
        <v>84.7</v>
      </c>
      <c r="K67" s="192" t="s">
        <v>2</v>
      </c>
      <c r="L67" s="192">
        <v>101.6</v>
      </c>
      <c r="M67" s="192">
        <v>93.7</v>
      </c>
      <c r="N67" s="192">
        <v>105.3</v>
      </c>
      <c r="O67" s="192">
        <v>108.6</v>
      </c>
      <c r="P67" s="192">
        <v>105.8</v>
      </c>
      <c r="Q67" s="192">
        <v>111.8</v>
      </c>
      <c r="R67" s="192">
        <v>111.6</v>
      </c>
      <c r="S67" s="192">
        <v>106.3</v>
      </c>
      <c r="T67" s="192" t="s">
        <v>38</v>
      </c>
      <c r="U67" s="192" t="s">
        <v>38</v>
      </c>
      <c r="V67" s="189" t="str">
        <f>C67</f>
        <v>平成18年</v>
      </c>
      <c r="W67" s="196" t="s">
        <v>80</v>
      </c>
      <c r="X67" s="237"/>
    </row>
    <row r="68" spans="2:24" ht="9" customHeight="1">
      <c r="B68" s="237"/>
      <c r="C68" s="189"/>
      <c r="D68" s="195" t="s">
        <v>81</v>
      </c>
      <c r="E68" s="191">
        <v>107.5</v>
      </c>
      <c r="F68" s="192">
        <v>193</v>
      </c>
      <c r="G68" s="192">
        <v>92.9</v>
      </c>
      <c r="H68" s="192" t="s">
        <v>38</v>
      </c>
      <c r="I68" s="192" t="s">
        <v>2</v>
      </c>
      <c r="J68" s="192">
        <v>84.5</v>
      </c>
      <c r="K68" s="192" t="s">
        <v>2</v>
      </c>
      <c r="L68" s="192">
        <v>101.4</v>
      </c>
      <c r="M68" s="192">
        <v>98.1</v>
      </c>
      <c r="N68" s="192">
        <v>98.2</v>
      </c>
      <c r="O68" s="192">
        <v>115.5</v>
      </c>
      <c r="P68" s="192">
        <v>106.2</v>
      </c>
      <c r="Q68" s="192">
        <v>115.5</v>
      </c>
      <c r="R68" s="192">
        <v>115.4</v>
      </c>
      <c r="S68" s="192">
        <v>108.1</v>
      </c>
      <c r="T68" s="192" t="s">
        <v>38</v>
      </c>
      <c r="U68" s="192" t="s">
        <v>38</v>
      </c>
      <c r="V68" s="189"/>
      <c r="W68" s="196" t="s">
        <v>81</v>
      </c>
      <c r="X68" s="237"/>
    </row>
    <row r="69" spans="2:24" ht="9" customHeight="1">
      <c r="B69" s="237"/>
      <c r="C69" s="189"/>
      <c r="D69" s="195" t="s">
        <v>82</v>
      </c>
      <c r="E69" s="191">
        <v>107</v>
      </c>
      <c r="F69" s="192">
        <v>187.9</v>
      </c>
      <c r="G69" s="192">
        <v>87.2</v>
      </c>
      <c r="H69" s="192" t="s">
        <v>38</v>
      </c>
      <c r="I69" s="192" t="s">
        <v>2</v>
      </c>
      <c r="J69" s="192">
        <v>89.1</v>
      </c>
      <c r="K69" s="192" t="s">
        <v>2</v>
      </c>
      <c r="L69" s="192">
        <v>111.4</v>
      </c>
      <c r="M69" s="192">
        <v>96.3</v>
      </c>
      <c r="N69" s="192">
        <v>92</v>
      </c>
      <c r="O69" s="192">
        <v>123</v>
      </c>
      <c r="P69" s="192">
        <v>106.8</v>
      </c>
      <c r="Q69" s="192">
        <v>99</v>
      </c>
      <c r="R69" s="192">
        <v>117.2</v>
      </c>
      <c r="S69" s="192">
        <v>110.4</v>
      </c>
      <c r="T69" s="192" t="s">
        <v>38</v>
      </c>
      <c r="U69" s="192" t="s">
        <v>38</v>
      </c>
      <c r="V69" s="189"/>
      <c r="W69" s="196" t="s">
        <v>82</v>
      </c>
      <c r="X69" s="237"/>
    </row>
    <row r="70" spans="2:24" ht="9" customHeight="1">
      <c r="B70" s="237"/>
      <c r="C70" s="189"/>
      <c r="D70" s="195" t="s">
        <v>83</v>
      </c>
      <c r="E70" s="191">
        <v>108.5</v>
      </c>
      <c r="F70" s="192">
        <v>111.3</v>
      </c>
      <c r="G70" s="192">
        <v>96.1</v>
      </c>
      <c r="H70" s="192" t="s">
        <v>38</v>
      </c>
      <c r="I70" s="192" t="s">
        <v>2</v>
      </c>
      <c r="J70" s="192">
        <v>102.3</v>
      </c>
      <c r="K70" s="192" t="s">
        <v>2</v>
      </c>
      <c r="L70" s="192">
        <v>110.3</v>
      </c>
      <c r="M70" s="192">
        <v>94</v>
      </c>
      <c r="N70" s="192">
        <v>96.3</v>
      </c>
      <c r="O70" s="192">
        <v>124.3</v>
      </c>
      <c r="P70" s="192">
        <v>109.5</v>
      </c>
      <c r="Q70" s="192">
        <v>94.4</v>
      </c>
      <c r="R70" s="192">
        <v>120.7</v>
      </c>
      <c r="S70" s="192">
        <v>109.7</v>
      </c>
      <c r="T70" s="192" t="s">
        <v>38</v>
      </c>
      <c r="U70" s="192" t="s">
        <v>38</v>
      </c>
      <c r="V70" s="189"/>
      <c r="W70" s="196" t="s">
        <v>83</v>
      </c>
      <c r="X70" s="237"/>
    </row>
    <row r="71" spans="2:24" ht="6.75" customHeight="1">
      <c r="B71" s="237"/>
      <c r="C71" s="189"/>
      <c r="D71" s="195"/>
      <c r="E71" s="191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89"/>
      <c r="W71" s="196"/>
      <c r="X71" s="237"/>
    </row>
    <row r="72" spans="2:24" ht="9" customHeight="1">
      <c r="B72" s="237"/>
      <c r="C72" s="189" t="str">
        <f>C14</f>
        <v>平成19年</v>
      </c>
      <c r="D72" s="195" t="s">
        <v>80</v>
      </c>
      <c r="E72" s="191">
        <v>109.9</v>
      </c>
      <c r="F72" s="192">
        <v>131.2</v>
      </c>
      <c r="G72" s="192">
        <v>98.5</v>
      </c>
      <c r="H72" s="192" t="s">
        <v>38</v>
      </c>
      <c r="I72" s="192" t="s">
        <v>2</v>
      </c>
      <c r="J72" s="192">
        <v>105.1</v>
      </c>
      <c r="K72" s="192" t="s">
        <v>2</v>
      </c>
      <c r="L72" s="192">
        <v>113</v>
      </c>
      <c r="M72" s="192">
        <v>90.8</v>
      </c>
      <c r="N72" s="192">
        <v>105.7</v>
      </c>
      <c r="O72" s="192">
        <v>122</v>
      </c>
      <c r="P72" s="192">
        <v>104.4</v>
      </c>
      <c r="Q72" s="192">
        <v>93</v>
      </c>
      <c r="R72" s="192">
        <v>121.4</v>
      </c>
      <c r="S72" s="192">
        <v>105.8</v>
      </c>
      <c r="T72" s="192" t="s">
        <v>38</v>
      </c>
      <c r="U72" s="192" t="s">
        <v>38</v>
      </c>
      <c r="V72" s="189" t="str">
        <f>C72</f>
        <v>平成19年</v>
      </c>
      <c r="W72" s="196" t="s">
        <v>80</v>
      </c>
      <c r="X72" s="237"/>
    </row>
    <row r="73" spans="2:24" ht="9" customHeight="1">
      <c r="B73" s="237"/>
      <c r="C73" s="189"/>
      <c r="D73" s="195" t="s">
        <v>81</v>
      </c>
      <c r="E73" s="191">
        <v>110.2</v>
      </c>
      <c r="F73" s="192">
        <v>125.2</v>
      </c>
      <c r="G73" s="192">
        <v>103.7</v>
      </c>
      <c r="H73" s="192" t="s">
        <v>38</v>
      </c>
      <c r="I73" s="192" t="s">
        <v>2</v>
      </c>
      <c r="J73" s="192">
        <v>103.2</v>
      </c>
      <c r="K73" s="192" t="s">
        <v>2</v>
      </c>
      <c r="L73" s="192">
        <v>117.6</v>
      </c>
      <c r="M73" s="192">
        <v>92.3</v>
      </c>
      <c r="N73" s="192">
        <v>102.7</v>
      </c>
      <c r="O73" s="192">
        <v>123.3</v>
      </c>
      <c r="P73" s="192">
        <v>100.3</v>
      </c>
      <c r="Q73" s="192">
        <v>79.3</v>
      </c>
      <c r="R73" s="192">
        <v>123.8</v>
      </c>
      <c r="S73" s="192">
        <v>113.8</v>
      </c>
      <c r="T73" s="192" t="s">
        <v>38</v>
      </c>
      <c r="U73" s="192" t="s">
        <v>38</v>
      </c>
      <c r="V73" s="189"/>
      <c r="W73" s="196" t="s">
        <v>81</v>
      </c>
      <c r="X73" s="237"/>
    </row>
    <row r="74" spans="2:24" ht="9" customHeight="1">
      <c r="B74" s="237"/>
      <c r="C74" s="189"/>
      <c r="D74" s="195" t="s">
        <v>82</v>
      </c>
      <c r="E74" s="191">
        <v>107.7</v>
      </c>
      <c r="F74" s="192">
        <v>109</v>
      </c>
      <c r="G74" s="192">
        <v>99</v>
      </c>
      <c r="H74" s="192" t="s">
        <v>38</v>
      </c>
      <c r="I74" s="192" t="s">
        <v>2</v>
      </c>
      <c r="J74" s="192">
        <v>80.9</v>
      </c>
      <c r="K74" s="192" t="s">
        <v>2</v>
      </c>
      <c r="L74" s="192">
        <v>128.7</v>
      </c>
      <c r="M74" s="192">
        <v>91.4</v>
      </c>
      <c r="N74" s="192">
        <v>93.2</v>
      </c>
      <c r="O74" s="192">
        <v>121.4</v>
      </c>
      <c r="P74" s="192">
        <v>94.6</v>
      </c>
      <c r="Q74" s="192">
        <v>85.5</v>
      </c>
      <c r="R74" s="192">
        <v>121.7</v>
      </c>
      <c r="S74" s="192">
        <v>119</v>
      </c>
      <c r="T74" s="192" t="s">
        <v>38</v>
      </c>
      <c r="U74" s="192" t="s">
        <v>38</v>
      </c>
      <c r="V74" s="189"/>
      <c r="W74" s="196" t="s">
        <v>82</v>
      </c>
      <c r="X74" s="237"/>
    </row>
    <row r="75" spans="2:24" ht="9" customHeight="1">
      <c r="B75" s="237"/>
      <c r="C75" s="189"/>
      <c r="D75" s="195" t="s">
        <v>83</v>
      </c>
      <c r="E75" s="191">
        <v>109</v>
      </c>
      <c r="F75" s="192">
        <v>150.8</v>
      </c>
      <c r="G75" s="192">
        <v>84.6</v>
      </c>
      <c r="H75" s="192" t="s">
        <v>38</v>
      </c>
      <c r="I75" s="192" t="s">
        <v>2</v>
      </c>
      <c r="J75" s="192">
        <v>81.1</v>
      </c>
      <c r="K75" s="192" t="s">
        <v>2</v>
      </c>
      <c r="L75" s="192">
        <v>162.5</v>
      </c>
      <c r="M75" s="192">
        <v>92.9</v>
      </c>
      <c r="N75" s="192">
        <v>81.3</v>
      </c>
      <c r="O75" s="192">
        <v>127.5</v>
      </c>
      <c r="P75" s="192">
        <v>89.8</v>
      </c>
      <c r="Q75" s="192">
        <v>83.3</v>
      </c>
      <c r="R75" s="192">
        <v>126.5</v>
      </c>
      <c r="S75" s="192">
        <v>126.5</v>
      </c>
      <c r="T75" s="192" t="s">
        <v>38</v>
      </c>
      <c r="U75" s="192" t="s">
        <v>38</v>
      </c>
      <c r="V75" s="189"/>
      <c r="W75" s="196" t="s">
        <v>83</v>
      </c>
      <c r="X75" s="237"/>
    </row>
    <row r="76" spans="2:24" ht="6.75" customHeight="1">
      <c r="B76" s="237"/>
      <c r="C76" s="189"/>
      <c r="D76" s="195"/>
      <c r="E76" s="191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89"/>
      <c r="W76" s="196"/>
      <c r="X76" s="237"/>
    </row>
    <row r="77" spans="2:24" ht="9" customHeight="1">
      <c r="B77" s="237"/>
      <c r="C77" s="189" t="str">
        <f>C19</f>
        <v>平成20年</v>
      </c>
      <c r="D77" s="195" t="s">
        <v>80</v>
      </c>
      <c r="E77" s="191">
        <v>108.4</v>
      </c>
      <c r="F77" s="192">
        <v>161.7</v>
      </c>
      <c r="G77" s="192">
        <v>73.5</v>
      </c>
      <c r="H77" s="192" t="s">
        <v>38</v>
      </c>
      <c r="I77" s="192" t="s">
        <v>2</v>
      </c>
      <c r="J77" s="192">
        <v>65.6</v>
      </c>
      <c r="K77" s="192" t="s">
        <v>2</v>
      </c>
      <c r="L77" s="192">
        <v>171.9</v>
      </c>
      <c r="M77" s="192">
        <v>90.8</v>
      </c>
      <c r="N77" s="192">
        <v>82.1</v>
      </c>
      <c r="O77" s="192">
        <v>115.8</v>
      </c>
      <c r="P77" s="192">
        <v>86.7</v>
      </c>
      <c r="Q77" s="192">
        <v>79</v>
      </c>
      <c r="R77" s="192">
        <v>131</v>
      </c>
      <c r="S77" s="192">
        <v>122.1</v>
      </c>
      <c r="T77" s="192" t="s">
        <v>38</v>
      </c>
      <c r="U77" s="192" t="s">
        <v>38</v>
      </c>
      <c r="V77" s="189" t="str">
        <f>C77</f>
        <v>平成20年</v>
      </c>
      <c r="W77" s="196" t="s">
        <v>80</v>
      </c>
      <c r="X77" s="237"/>
    </row>
    <row r="78" spans="2:24" ht="9" customHeight="1">
      <c r="B78" s="237"/>
      <c r="C78" s="189"/>
      <c r="D78" s="195" t="s">
        <v>81</v>
      </c>
      <c r="E78" s="191">
        <v>110.2</v>
      </c>
      <c r="F78" s="192">
        <v>124</v>
      </c>
      <c r="G78" s="192">
        <v>79.9</v>
      </c>
      <c r="H78" s="192" t="s">
        <v>38</v>
      </c>
      <c r="I78" s="192" t="s">
        <v>2</v>
      </c>
      <c r="J78" s="192">
        <v>65.7</v>
      </c>
      <c r="K78" s="192" t="s">
        <v>2</v>
      </c>
      <c r="L78" s="192">
        <v>148.6</v>
      </c>
      <c r="M78" s="192">
        <v>88.1</v>
      </c>
      <c r="N78" s="192">
        <v>89</v>
      </c>
      <c r="O78" s="192">
        <v>126.1</v>
      </c>
      <c r="P78" s="192">
        <v>93.6</v>
      </c>
      <c r="Q78" s="192">
        <v>79.2</v>
      </c>
      <c r="R78" s="192">
        <v>134.6</v>
      </c>
      <c r="S78" s="192">
        <v>116.2</v>
      </c>
      <c r="T78" s="192" t="s">
        <v>38</v>
      </c>
      <c r="U78" s="192" t="s">
        <v>38</v>
      </c>
      <c r="V78" s="189"/>
      <c r="W78" s="196" t="s">
        <v>81</v>
      </c>
      <c r="X78" s="237"/>
    </row>
    <row r="79" spans="2:24" ht="9" customHeight="1">
      <c r="B79" s="237"/>
      <c r="C79" s="189"/>
      <c r="D79" s="195" t="s">
        <v>82</v>
      </c>
      <c r="E79" s="191">
        <v>110.4</v>
      </c>
      <c r="F79" s="192">
        <v>179.6</v>
      </c>
      <c r="G79" s="192">
        <v>87.8</v>
      </c>
      <c r="H79" s="192" t="s">
        <v>38</v>
      </c>
      <c r="I79" s="192" t="s">
        <v>2</v>
      </c>
      <c r="J79" s="192">
        <v>69.4</v>
      </c>
      <c r="K79" s="192" t="s">
        <v>2</v>
      </c>
      <c r="L79" s="192">
        <v>124.3</v>
      </c>
      <c r="M79" s="192">
        <v>91.7</v>
      </c>
      <c r="N79" s="192">
        <v>98.9</v>
      </c>
      <c r="O79" s="192">
        <v>129.1</v>
      </c>
      <c r="P79" s="192">
        <v>93.6</v>
      </c>
      <c r="Q79" s="192">
        <v>78.7</v>
      </c>
      <c r="R79" s="192">
        <v>131.3</v>
      </c>
      <c r="S79" s="192">
        <v>111.4</v>
      </c>
      <c r="T79" s="192" t="s">
        <v>38</v>
      </c>
      <c r="U79" s="192" t="s">
        <v>38</v>
      </c>
      <c r="V79" s="189"/>
      <c r="W79" s="196" t="s">
        <v>82</v>
      </c>
      <c r="X79" s="237"/>
    </row>
    <row r="80" spans="2:24" ht="9" customHeight="1">
      <c r="B80" s="237"/>
      <c r="C80" s="189"/>
      <c r="D80" s="195" t="s">
        <v>83</v>
      </c>
      <c r="E80" s="191">
        <v>115.2</v>
      </c>
      <c r="F80" s="192">
        <v>203.1</v>
      </c>
      <c r="G80" s="192">
        <v>86.5</v>
      </c>
      <c r="H80" s="192" t="s">
        <v>38</v>
      </c>
      <c r="I80" s="192" t="s">
        <v>2</v>
      </c>
      <c r="J80" s="192">
        <v>78.8</v>
      </c>
      <c r="K80" s="192" t="s">
        <v>2</v>
      </c>
      <c r="L80" s="192">
        <v>130.5</v>
      </c>
      <c r="M80" s="192">
        <v>95.9</v>
      </c>
      <c r="N80" s="192">
        <v>112.5</v>
      </c>
      <c r="O80" s="192">
        <v>150.7</v>
      </c>
      <c r="P80" s="192">
        <v>108.5</v>
      </c>
      <c r="Q80" s="192">
        <v>81.9</v>
      </c>
      <c r="R80" s="192">
        <v>130</v>
      </c>
      <c r="S80" s="192">
        <v>106.5</v>
      </c>
      <c r="T80" s="192" t="s">
        <v>38</v>
      </c>
      <c r="U80" s="192" t="s">
        <v>38</v>
      </c>
      <c r="V80" s="189"/>
      <c r="W80" s="196" t="s">
        <v>83</v>
      </c>
      <c r="X80" s="237"/>
    </row>
    <row r="81" spans="2:24" ht="6.75" customHeight="1">
      <c r="B81" s="237"/>
      <c r="C81" s="189"/>
      <c r="D81" s="195"/>
      <c r="E81" s="191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89"/>
      <c r="W81" s="196"/>
      <c r="X81" s="237"/>
    </row>
    <row r="82" spans="2:24" ht="9" customHeight="1">
      <c r="B82" s="237"/>
      <c r="C82" s="189" t="str">
        <f>C24</f>
        <v>平成21年</v>
      </c>
      <c r="D82" s="195" t="s">
        <v>80</v>
      </c>
      <c r="E82" s="191">
        <v>114.6</v>
      </c>
      <c r="F82" s="192">
        <v>248.2</v>
      </c>
      <c r="G82" s="192">
        <v>70.1</v>
      </c>
      <c r="H82" s="192" t="s">
        <v>38</v>
      </c>
      <c r="I82" s="192" t="s">
        <v>2</v>
      </c>
      <c r="J82" s="192">
        <v>79.9</v>
      </c>
      <c r="K82" s="192" t="s">
        <v>2</v>
      </c>
      <c r="L82" s="192">
        <v>127.4</v>
      </c>
      <c r="M82" s="192">
        <v>86.6</v>
      </c>
      <c r="N82" s="192">
        <v>112.3</v>
      </c>
      <c r="O82" s="192">
        <v>129.8</v>
      </c>
      <c r="P82" s="192">
        <v>107</v>
      </c>
      <c r="Q82" s="192">
        <v>81.5</v>
      </c>
      <c r="R82" s="192">
        <v>131.1</v>
      </c>
      <c r="S82" s="192">
        <v>110.5</v>
      </c>
      <c r="T82" s="192" t="s">
        <v>59</v>
      </c>
      <c r="U82" s="192" t="s">
        <v>59</v>
      </c>
      <c r="V82" s="189" t="str">
        <f>C82</f>
        <v>平成21年</v>
      </c>
      <c r="W82" s="196" t="s">
        <v>80</v>
      </c>
      <c r="X82" s="237"/>
    </row>
    <row r="83" spans="2:24" ht="9" customHeight="1">
      <c r="B83" s="237"/>
      <c r="C83" s="189"/>
      <c r="D83" s="195" t="s">
        <v>81</v>
      </c>
      <c r="E83" s="191">
        <v>112.8</v>
      </c>
      <c r="F83" s="192">
        <v>224.1</v>
      </c>
      <c r="G83" s="192">
        <v>57</v>
      </c>
      <c r="H83" s="192" t="s">
        <v>38</v>
      </c>
      <c r="I83" s="192" t="s">
        <v>2</v>
      </c>
      <c r="J83" s="192">
        <v>72.3</v>
      </c>
      <c r="K83" s="192" t="s">
        <v>2</v>
      </c>
      <c r="L83" s="192">
        <v>149.3</v>
      </c>
      <c r="M83" s="192">
        <v>80.8</v>
      </c>
      <c r="N83" s="192">
        <v>107.2</v>
      </c>
      <c r="O83" s="192">
        <v>124.2</v>
      </c>
      <c r="P83" s="192">
        <v>107.4</v>
      </c>
      <c r="Q83" s="192">
        <v>80.5</v>
      </c>
      <c r="R83" s="192">
        <v>130.2</v>
      </c>
      <c r="S83" s="192">
        <v>115.9</v>
      </c>
      <c r="T83" s="192" t="s">
        <v>59</v>
      </c>
      <c r="U83" s="192" t="s">
        <v>59</v>
      </c>
      <c r="V83" s="189"/>
      <c r="W83" s="196" t="s">
        <v>81</v>
      </c>
      <c r="X83" s="237"/>
    </row>
    <row r="84" spans="2:24" ht="9" customHeight="1">
      <c r="B84" s="237"/>
      <c r="C84" s="189"/>
      <c r="D84" s="195" t="s">
        <v>82</v>
      </c>
      <c r="E84" s="191">
        <v>114.7</v>
      </c>
      <c r="F84" s="192">
        <v>226.2</v>
      </c>
      <c r="G84" s="192">
        <v>49.1</v>
      </c>
      <c r="H84" s="192" t="s">
        <v>38</v>
      </c>
      <c r="I84" s="192" t="s">
        <v>2</v>
      </c>
      <c r="J84" s="192">
        <v>63.6</v>
      </c>
      <c r="K84" s="192" t="s">
        <v>2</v>
      </c>
      <c r="L84" s="192">
        <v>155.6</v>
      </c>
      <c r="M84" s="192">
        <v>81.6</v>
      </c>
      <c r="N84" s="192">
        <v>103.2</v>
      </c>
      <c r="O84" s="192">
        <v>120.6</v>
      </c>
      <c r="P84" s="192">
        <v>104.6</v>
      </c>
      <c r="Q84" s="192">
        <v>70.3</v>
      </c>
      <c r="R84" s="192">
        <v>139.7</v>
      </c>
      <c r="S84" s="192">
        <v>122.1</v>
      </c>
      <c r="T84" s="192" t="s">
        <v>59</v>
      </c>
      <c r="U84" s="192" t="s">
        <v>59</v>
      </c>
      <c r="V84" s="189"/>
      <c r="W84" s="196" t="s">
        <v>82</v>
      </c>
      <c r="X84" s="237"/>
    </row>
    <row r="85" spans="2:24" ht="9" customHeight="1">
      <c r="B85" s="237"/>
      <c r="C85" s="189"/>
      <c r="D85" s="195" t="s">
        <v>83</v>
      </c>
      <c r="E85" s="191">
        <v>114</v>
      </c>
      <c r="F85" s="192">
        <v>234.9</v>
      </c>
      <c r="G85" s="192">
        <v>52.1</v>
      </c>
      <c r="H85" s="192" t="s">
        <v>38</v>
      </c>
      <c r="I85" s="192" t="s">
        <v>2</v>
      </c>
      <c r="J85" s="192">
        <v>56.4</v>
      </c>
      <c r="K85" s="192" t="s">
        <v>2</v>
      </c>
      <c r="L85" s="192">
        <v>165.9</v>
      </c>
      <c r="M85" s="192">
        <v>82.7</v>
      </c>
      <c r="N85" s="192">
        <v>98.2</v>
      </c>
      <c r="O85" s="192">
        <v>109.6</v>
      </c>
      <c r="P85" s="192">
        <v>93.4</v>
      </c>
      <c r="Q85" s="192">
        <v>68.2</v>
      </c>
      <c r="R85" s="192">
        <v>140.8</v>
      </c>
      <c r="S85" s="192">
        <v>131</v>
      </c>
      <c r="T85" s="192" t="s">
        <v>59</v>
      </c>
      <c r="U85" s="192" t="s">
        <v>59</v>
      </c>
      <c r="V85" s="189"/>
      <c r="W85" s="196" t="s">
        <v>83</v>
      </c>
      <c r="X85" s="237"/>
    </row>
    <row r="86" spans="2:24" ht="6.75" customHeight="1">
      <c r="B86" s="237"/>
      <c r="C86" s="189"/>
      <c r="D86" s="195"/>
      <c r="E86" s="191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89"/>
      <c r="W86" s="196"/>
      <c r="X86" s="237"/>
    </row>
    <row r="87" spans="2:24" ht="9" customHeight="1">
      <c r="B87" s="237"/>
      <c r="C87" s="189" t="str">
        <f>C29</f>
        <v>平成22年</v>
      </c>
      <c r="D87" s="195" t="s">
        <v>80</v>
      </c>
      <c r="E87" s="191">
        <v>117.5</v>
      </c>
      <c r="F87" s="192">
        <v>211.7</v>
      </c>
      <c r="G87" s="192">
        <v>50.5</v>
      </c>
      <c r="H87" s="192" t="s">
        <v>38</v>
      </c>
      <c r="I87" s="192" t="s">
        <v>2</v>
      </c>
      <c r="J87" s="192">
        <v>60.7</v>
      </c>
      <c r="K87" s="192" t="s">
        <v>2</v>
      </c>
      <c r="L87" s="192">
        <v>191.9</v>
      </c>
      <c r="M87" s="192">
        <v>86.9</v>
      </c>
      <c r="N87" s="192">
        <v>101.8</v>
      </c>
      <c r="O87" s="192">
        <v>107.9</v>
      </c>
      <c r="P87" s="192">
        <v>90</v>
      </c>
      <c r="Q87" s="192">
        <v>69.2</v>
      </c>
      <c r="R87" s="192">
        <v>145.5</v>
      </c>
      <c r="S87" s="192">
        <v>136.2</v>
      </c>
      <c r="T87" s="192" t="s">
        <v>59</v>
      </c>
      <c r="U87" s="192" t="s">
        <v>59</v>
      </c>
      <c r="V87" s="189" t="str">
        <f>C87</f>
        <v>平成22年</v>
      </c>
      <c r="W87" s="195" t="s">
        <v>80</v>
      </c>
      <c r="X87" s="237"/>
    </row>
    <row r="88" spans="2:24" ht="9" customHeight="1">
      <c r="B88" s="237"/>
      <c r="C88" s="189"/>
      <c r="D88" s="195" t="s">
        <v>81</v>
      </c>
      <c r="E88" s="191">
        <v>118.2</v>
      </c>
      <c r="F88" s="192">
        <v>159.6</v>
      </c>
      <c r="G88" s="192">
        <v>52.2</v>
      </c>
      <c r="H88" s="192" t="s">
        <v>38</v>
      </c>
      <c r="I88" s="192" t="s">
        <v>2</v>
      </c>
      <c r="J88" s="192">
        <v>72.2</v>
      </c>
      <c r="K88" s="192" t="s">
        <v>2</v>
      </c>
      <c r="L88" s="192">
        <v>220.6</v>
      </c>
      <c r="M88" s="192">
        <v>87.3</v>
      </c>
      <c r="N88" s="192">
        <v>100.6</v>
      </c>
      <c r="O88" s="192">
        <v>104.5</v>
      </c>
      <c r="P88" s="192">
        <v>85.8</v>
      </c>
      <c r="Q88" s="192">
        <v>66.2</v>
      </c>
      <c r="R88" s="192">
        <v>145.5</v>
      </c>
      <c r="S88" s="192">
        <v>138.1</v>
      </c>
      <c r="T88" s="192" t="s">
        <v>59</v>
      </c>
      <c r="U88" s="192" t="s">
        <v>59</v>
      </c>
      <c r="V88" s="189"/>
      <c r="W88" s="195" t="s">
        <v>81</v>
      </c>
      <c r="X88" s="237"/>
    </row>
    <row r="89" spans="2:24" ht="9" customHeight="1">
      <c r="B89" s="237"/>
      <c r="C89" s="189"/>
      <c r="D89" s="195" t="s">
        <v>82</v>
      </c>
      <c r="E89" s="191">
        <v>123.7</v>
      </c>
      <c r="F89" s="192">
        <v>76.9</v>
      </c>
      <c r="G89" s="192">
        <v>48.6</v>
      </c>
      <c r="H89" s="192" t="s">
        <v>38</v>
      </c>
      <c r="I89" s="192" t="s">
        <v>2</v>
      </c>
      <c r="J89" s="192">
        <v>86.1</v>
      </c>
      <c r="K89" s="192" t="s">
        <v>2</v>
      </c>
      <c r="L89" s="192">
        <v>232.2</v>
      </c>
      <c r="M89" s="192">
        <v>86.8</v>
      </c>
      <c r="N89" s="192">
        <v>114.2</v>
      </c>
      <c r="O89" s="192">
        <v>104.8</v>
      </c>
      <c r="P89" s="192">
        <v>90.7</v>
      </c>
      <c r="Q89" s="192">
        <v>68.2</v>
      </c>
      <c r="R89" s="192">
        <v>152.4</v>
      </c>
      <c r="S89" s="192">
        <v>141.3</v>
      </c>
      <c r="T89" s="192" t="s">
        <v>59</v>
      </c>
      <c r="U89" s="192" t="s">
        <v>59</v>
      </c>
      <c r="V89" s="189"/>
      <c r="W89" s="195" t="s">
        <v>82</v>
      </c>
      <c r="X89" s="237"/>
    </row>
    <row r="90" spans="2:24" ht="9" customHeight="1">
      <c r="B90" s="237"/>
      <c r="C90" s="189"/>
      <c r="D90" s="195" t="s">
        <v>83</v>
      </c>
      <c r="E90" s="191">
        <v>124.1</v>
      </c>
      <c r="F90" s="192">
        <v>87.1</v>
      </c>
      <c r="G90" s="192">
        <v>46.2</v>
      </c>
      <c r="H90" s="192" t="s">
        <v>38</v>
      </c>
      <c r="I90" s="192" t="s">
        <v>2</v>
      </c>
      <c r="J90" s="192">
        <v>105.2</v>
      </c>
      <c r="K90" s="192" t="s">
        <v>2</v>
      </c>
      <c r="L90" s="192">
        <v>222.6</v>
      </c>
      <c r="M90" s="192">
        <v>87.8</v>
      </c>
      <c r="N90" s="192">
        <v>120.2</v>
      </c>
      <c r="O90" s="192">
        <v>105.3</v>
      </c>
      <c r="P90" s="192">
        <v>95.1</v>
      </c>
      <c r="Q90" s="192">
        <v>64.6</v>
      </c>
      <c r="R90" s="192">
        <v>148</v>
      </c>
      <c r="S90" s="192">
        <v>142.6</v>
      </c>
      <c r="T90" s="192" t="s">
        <v>59</v>
      </c>
      <c r="U90" s="192" t="s">
        <v>59</v>
      </c>
      <c r="V90" s="189"/>
      <c r="W90" s="195" t="s">
        <v>83</v>
      </c>
      <c r="X90" s="237"/>
    </row>
    <row r="91" spans="2:24" ht="6.75" customHeight="1">
      <c r="B91" s="237"/>
      <c r="C91" s="189"/>
      <c r="D91" s="195"/>
      <c r="E91" s="191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89"/>
      <c r="W91" s="195"/>
      <c r="X91" s="237"/>
    </row>
    <row r="92" spans="2:24" ht="9" customHeight="1">
      <c r="B92" s="237"/>
      <c r="C92" s="189" t="str">
        <f>C34</f>
        <v>平成23年</v>
      </c>
      <c r="D92" s="195" t="s">
        <v>80</v>
      </c>
      <c r="E92" s="191">
        <v>122.6</v>
      </c>
      <c r="F92" s="192">
        <v>82.7</v>
      </c>
      <c r="G92" s="192">
        <v>45.2</v>
      </c>
      <c r="H92" s="192" t="s">
        <v>38</v>
      </c>
      <c r="I92" s="192" t="s">
        <v>2</v>
      </c>
      <c r="J92" s="192">
        <v>107</v>
      </c>
      <c r="K92" s="192" t="s">
        <v>2</v>
      </c>
      <c r="L92" s="192">
        <v>226.7</v>
      </c>
      <c r="M92" s="192">
        <v>85.4</v>
      </c>
      <c r="N92" s="192">
        <v>114.5</v>
      </c>
      <c r="O92" s="192">
        <v>107.6</v>
      </c>
      <c r="P92" s="192">
        <v>98.5</v>
      </c>
      <c r="Q92" s="192">
        <v>58.3</v>
      </c>
      <c r="R92" s="192">
        <v>143.4</v>
      </c>
      <c r="S92" s="192">
        <v>146.1</v>
      </c>
      <c r="T92" s="192" t="s">
        <v>59</v>
      </c>
      <c r="U92" s="192" t="s">
        <v>59</v>
      </c>
      <c r="V92" s="189" t="str">
        <f>C92</f>
        <v>平成23年</v>
      </c>
      <c r="W92" s="195" t="s">
        <v>80</v>
      </c>
      <c r="X92" s="237"/>
    </row>
    <row r="93" spans="2:24" s="133" customFormat="1" ht="7.5" customHeight="1">
      <c r="B93" s="238"/>
      <c r="C93" s="200"/>
      <c r="D93" s="201"/>
      <c r="E93" s="202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0"/>
      <c r="W93" s="204"/>
      <c r="X93" s="238"/>
    </row>
    <row r="94" s="151" customFormat="1" ht="51.75"/>
  </sheetData>
  <sheetProtection/>
  <mergeCells count="7">
    <mergeCell ref="I2:Q2"/>
    <mergeCell ref="B7:B35"/>
    <mergeCell ref="B36:B64"/>
    <mergeCell ref="B65:B93"/>
    <mergeCell ref="X7:X35"/>
    <mergeCell ref="X36:X64"/>
    <mergeCell ref="X65:X93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2:V8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8.00390625" style="1" customWidth="1"/>
    <col min="3" max="3" width="5.875" style="1" customWidth="1"/>
    <col min="4" max="4" width="10.875" style="1" customWidth="1"/>
    <col min="5" max="10" width="10.375" style="1" customWidth="1"/>
    <col min="11" max="11" width="9.25390625" style="1" customWidth="1"/>
    <col min="12" max="18" width="9.125" style="1" customWidth="1"/>
    <col min="19" max="20" width="0" style="1" hidden="1" customWidth="1"/>
    <col min="21" max="21" width="8.00390625" style="1" customWidth="1"/>
    <col min="22" max="22" width="5.875" style="59" customWidth="1"/>
    <col min="23" max="16384" width="9.00390625" style="1" customWidth="1"/>
  </cols>
  <sheetData>
    <row r="1" ht="13.5" customHeight="1"/>
    <row r="2" spans="1:22" ht="20.25" customHeight="1">
      <c r="A2" s="130"/>
      <c r="B2" s="128" t="s">
        <v>48</v>
      </c>
      <c r="C2" s="6"/>
      <c r="D2" s="4"/>
      <c r="E2" s="4"/>
      <c r="F2" s="249" t="s">
        <v>71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S2" s="6"/>
      <c r="T2" s="6"/>
      <c r="U2" s="60"/>
      <c r="V2" s="100" t="s">
        <v>94</v>
      </c>
    </row>
    <row r="3" spans="2:22" s="45" customFormat="1" ht="11.25">
      <c r="B3" s="137"/>
      <c r="C3" s="138"/>
      <c r="D3" s="47"/>
      <c r="E3" s="48"/>
      <c r="F3" s="49"/>
      <c r="G3" s="49"/>
      <c r="H3" s="49"/>
      <c r="I3" s="50"/>
      <c r="J3" s="50"/>
      <c r="K3" s="50"/>
      <c r="L3" s="50"/>
      <c r="M3" s="50"/>
      <c r="N3" s="50"/>
      <c r="O3" s="50"/>
      <c r="P3" s="49"/>
      <c r="Q3" s="49"/>
      <c r="R3" s="49"/>
      <c r="S3" s="49"/>
      <c r="T3" s="51"/>
      <c r="U3" s="137"/>
      <c r="V3" s="138"/>
    </row>
    <row r="4" spans="2:22" s="45" customFormat="1" ht="11.25">
      <c r="B4" s="108"/>
      <c r="C4" s="140" t="s">
        <v>105</v>
      </c>
      <c r="D4" s="52" t="s">
        <v>13</v>
      </c>
      <c r="E4" s="53"/>
      <c r="F4" s="53" t="s">
        <v>14</v>
      </c>
      <c r="G4" s="53" t="s">
        <v>15</v>
      </c>
      <c r="H4" s="66" t="s">
        <v>40</v>
      </c>
      <c r="I4" s="53" t="s">
        <v>9</v>
      </c>
      <c r="J4" s="53" t="s">
        <v>16</v>
      </c>
      <c r="K4" s="53" t="s">
        <v>17</v>
      </c>
      <c r="L4" s="66" t="s">
        <v>66</v>
      </c>
      <c r="M4" s="53" t="s">
        <v>18</v>
      </c>
      <c r="N4" s="66" t="s">
        <v>72</v>
      </c>
      <c r="O4" s="53" t="s">
        <v>19</v>
      </c>
      <c r="P4" s="53" t="s">
        <v>20</v>
      </c>
      <c r="Q4" s="53" t="s">
        <v>41</v>
      </c>
      <c r="R4" s="54" t="s">
        <v>21</v>
      </c>
      <c r="S4" s="48"/>
      <c r="T4" s="55"/>
      <c r="U4" s="108" t="s">
        <v>105</v>
      </c>
      <c r="V4" s="111"/>
    </row>
    <row r="5" spans="2:22" s="45" customFormat="1" ht="11.25">
      <c r="B5" s="108" t="s">
        <v>27</v>
      </c>
      <c r="C5" s="111"/>
      <c r="D5" s="229" t="s">
        <v>123</v>
      </c>
      <c r="E5" s="143" t="s">
        <v>0</v>
      </c>
      <c r="F5" s="57" t="s">
        <v>22</v>
      </c>
      <c r="G5" s="57" t="s">
        <v>23</v>
      </c>
      <c r="H5" s="67" t="s">
        <v>69</v>
      </c>
      <c r="I5" s="57" t="s">
        <v>73</v>
      </c>
      <c r="J5" s="57" t="s">
        <v>23</v>
      </c>
      <c r="K5" s="57" t="s">
        <v>23</v>
      </c>
      <c r="L5" s="67" t="s">
        <v>24</v>
      </c>
      <c r="M5" s="57"/>
      <c r="N5" s="67" t="s">
        <v>8</v>
      </c>
      <c r="O5" s="57" t="s">
        <v>25</v>
      </c>
      <c r="P5" s="57"/>
      <c r="Q5" s="57"/>
      <c r="R5" s="57"/>
      <c r="S5" s="57" t="s">
        <v>26</v>
      </c>
      <c r="T5" s="57" t="s">
        <v>74</v>
      </c>
      <c r="U5" s="108"/>
      <c r="V5" s="140" t="s">
        <v>27</v>
      </c>
    </row>
    <row r="6" spans="2:22" s="45" customFormat="1" ht="11.25">
      <c r="B6" s="139"/>
      <c r="C6" s="126"/>
      <c r="D6" s="65"/>
      <c r="E6" s="58"/>
      <c r="F6" s="58" t="s">
        <v>11</v>
      </c>
      <c r="G6" s="58" t="s">
        <v>11</v>
      </c>
      <c r="H6" s="68" t="s">
        <v>67</v>
      </c>
      <c r="I6" s="58" t="s">
        <v>75</v>
      </c>
      <c r="J6" s="58" t="s">
        <v>11</v>
      </c>
      <c r="K6" s="58" t="s">
        <v>11</v>
      </c>
      <c r="L6" s="68" t="s">
        <v>67</v>
      </c>
      <c r="M6" s="58" t="s">
        <v>11</v>
      </c>
      <c r="N6" s="68" t="s">
        <v>67</v>
      </c>
      <c r="O6" s="58" t="s">
        <v>76</v>
      </c>
      <c r="P6" s="58" t="s">
        <v>11</v>
      </c>
      <c r="Q6" s="58" t="s">
        <v>68</v>
      </c>
      <c r="R6" s="58" t="s">
        <v>68</v>
      </c>
      <c r="S6" s="58" t="s">
        <v>28</v>
      </c>
      <c r="T6" s="58" t="s">
        <v>29</v>
      </c>
      <c r="U6" s="139"/>
      <c r="V6" s="126"/>
    </row>
    <row r="7" spans="2:22" s="45" customFormat="1" ht="11.25">
      <c r="B7" s="170" t="s">
        <v>1</v>
      </c>
      <c r="C7" s="172"/>
      <c r="D7" s="226">
        <v>10000</v>
      </c>
      <c r="E7" s="171">
        <v>152.4</v>
      </c>
      <c r="F7" s="171">
        <v>183.3</v>
      </c>
      <c r="G7" s="171">
        <v>444.2</v>
      </c>
      <c r="H7" s="171">
        <v>63.6</v>
      </c>
      <c r="I7" s="171">
        <v>2368.7</v>
      </c>
      <c r="J7" s="171">
        <v>618.9</v>
      </c>
      <c r="K7" s="171">
        <v>233.5</v>
      </c>
      <c r="L7" s="171">
        <v>443.2</v>
      </c>
      <c r="M7" s="171">
        <v>1234.4</v>
      </c>
      <c r="N7" s="171">
        <v>264</v>
      </c>
      <c r="O7" s="171">
        <v>130.4</v>
      </c>
      <c r="P7" s="171">
        <v>911.7</v>
      </c>
      <c r="Q7" s="171">
        <v>1793.6</v>
      </c>
      <c r="R7" s="171">
        <v>1158.1</v>
      </c>
      <c r="S7" s="171">
        <v>681.9</v>
      </c>
      <c r="T7" s="171">
        <v>476.2</v>
      </c>
      <c r="U7" s="170" t="s">
        <v>1</v>
      </c>
      <c r="V7" s="172"/>
    </row>
    <row r="8" spans="2:22" s="45" customFormat="1" ht="10.5" customHeight="1">
      <c r="B8" s="173"/>
      <c r="C8" s="176"/>
      <c r="D8" s="22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173"/>
      <c r="V8" s="176"/>
    </row>
    <row r="9" spans="2:22" s="45" customFormat="1" ht="10.5" customHeight="1">
      <c r="B9" s="173" t="str">
        <f>'業種分類２(生産原指数）'!B9</f>
        <v>平成18年</v>
      </c>
      <c r="C9" s="177">
        <v>1</v>
      </c>
      <c r="D9" s="224">
        <v>105.4</v>
      </c>
      <c r="E9" s="174">
        <v>83.5</v>
      </c>
      <c r="F9" s="174">
        <v>98.1</v>
      </c>
      <c r="G9" s="174">
        <v>113.5</v>
      </c>
      <c r="H9" s="174" t="s">
        <v>10</v>
      </c>
      <c r="I9" s="174">
        <v>126.3</v>
      </c>
      <c r="J9" s="174">
        <v>104.1</v>
      </c>
      <c r="K9" s="174">
        <v>99.1</v>
      </c>
      <c r="L9" s="174">
        <v>91.9</v>
      </c>
      <c r="M9" s="174">
        <v>102.8</v>
      </c>
      <c r="N9" s="174">
        <v>101.1</v>
      </c>
      <c r="O9" s="174">
        <v>96.1</v>
      </c>
      <c r="P9" s="174">
        <v>100.3</v>
      </c>
      <c r="Q9" s="174">
        <v>89.6</v>
      </c>
      <c r="R9" s="174">
        <v>96.4</v>
      </c>
      <c r="S9" s="174" t="s">
        <v>10</v>
      </c>
      <c r="T9" s="174" t="s">
        <v>10</v>
      </c>
      <c r="U9" s="173" t="str">
        <f>B9</f>
        <v>平成18年</v>
      </c>
      <c r="V9" s="177">
        <v>1</v>
      </c>
    </row>
    <row r="10" spans="2:22" s="45" customFormat="1" ht="10.5" customHeight="1">
      <c r="B10" s="173"/>
      <c r="C10" s="177">
        <v>2</v>
      </c>
      <c r="D10" s="224">
        <v>108.2</v>
      </c>
      <c r="E10" s="174">
        <v>89.3</v>
      </c>
      <c r="F10" s="174">
        <v>96</v>
      </c>
      <c r="G10" s="174">
        <v>71.7</v>
      </c>
      <c r="H10" s="174" t="s">
        <v>10</v>
      </c>
      <c r="I10" s="174">
        <v>134</v>
      </c>
      <c r="J10" s="174">
        <v>99</v>
      </c>
      <c r="K10" s="174">
        <v>108.2</v>
      </c>
      <c r="L10" s="174">
        <v>97.4</v>
      </c>
      <c r="M10" s="174">
        <v>101</v>
      </c>
      <c r="N10" s="174">
        <v>100.8</v>
      </c>
      <c r="O10" s="174">
        <v>98.3</v>
      </c>
      <c r="P10" s="174">
        <v>102.9</v>
      </c>
      <c r="Q10" s="174">
        <v>101.3</v>
      </c>
      <c r="R10" s="174">
        <v>97.9</v>
      </c>
      <c r="S10" s="174" t="s">
        <v>10</v>
      </c>
      <c r="T10" s="174" t="s">
        <v>10</v>
      </c>
      <c r="U10" s="173"/>
      <c r="V10" s="177">
        <v>2</v>
      </c>
    </row>
    <row r="11" spans="2:22" s="45" customFormat="1" ht="10.5" customHeight="1">
      <c r="B11" s="173"/>
      <c r="C11" s="177">
        <v>3</v>
      </c>
      <c r="D11" s="224">
        <v>108.1</v>
      </c>
      <c r="E11" s="174">
        <v>88</v>
      </c>
      <c r="F11" s="174">
        <v>101.8</v>
      </c>
      <c r="G11" s="174">
        <v>74.1</v>
      </c>
      <c r="H11" s="174" t="s">
        <v>10</v>
      </c>
      <c r="I11" s="174">
        <v>131.1</v>
      </c>
      <c r="J11" s="174">
        <v>110.5</v>
      </c>
      <c r="K11" s="174">
        <v>161.4</v>
      </c>
      <c r="L11" s="174">
        <v>100.7</v>
      </c>
      <c r="M11" s="174">
        <v>99.8</v>
      </c>
      <c r="N11" s="174">
        <v>94.1</v>
      </c>
      <c r="O11" s="174">
        <v>99.9</v>
      </c>
      <c r="P11" s="174">
        <v>101.4</v>
      </c>
      <c r="Q11" s="174">
        <v>101.4</v>
      </c>
      <c r="R11" s="174">
        <v>99.4</v>
      </c>
      <c r="S11" s="174" t="s">
        <v>10</v>
      </c>
      <c r="T11" s="174" t="s">
        <v>10</v>
      </c>
      <c r="U11" s="173"/>
      <c r="V11" s="177">
        <v>3</v>
      </c>
    </row>
    <row r="12" spans="2:22" s="45" customFormat="1" ht="10.5" customHeight="1">
      <c r="B12" s="173"/>
      <c r="C12" s="177">
        <v>4</v>
      </c>
      <c r="D12" s="174">
        <v>109.2</v>
      </c>
      <c r="E12" s="174">
        <v>91.9</v>
      </c>
      <c r="F12" s="174">
        <v>100.5</v>
      </c>
      <c r="G12" s="174">
        <v>100.4</v>
      </c>
      <c r="H12" s="174" t="s">
        <v>10</v>
      </c>
      <c r="I12" s="174">
        <v>131.4</v>
      </c>
      <c r="J12" s="174">
        <v>131.6</v>
      </c>
      <c r="K12" s="174">
        <v>109.5</v>
      </c>
      <c r="L12" s="174">
        <v>104.3</v>
      </c>
      <c r="M12" s="174">
        <v>104</v>
      </c>
      <c r="N12" s="174">
        <v>98.6</v>
      </c>
      <c r="O12" s="174">
        <v>99.2</v>
      </c>
      <c r="P12" s="174">
        <v>99.4</v>
      </c>
      <c r="Q12" s="174">
        <v>100.2</v>
      </c>
      <c r="R12" s="174">
        <v>98.4</v>
      </c>
      <c r="S12" s="174" t="s">
        <v>10</v>
      </c>
      <c r="T12" s="174" t="s">
        <v>10</v>
      </c>
      <c r="U12" s="173"/>
      <c r="V12" s="177">
        <v>4</v>
      </c>
    </row>
    <row r="13" spans="2:22" s="45" customFormat="1" ht="10.5" customHeight="1">
      <c r="B13" s="173"/>
      <c r="C13" s="177">
        <v>5</v>
      </c>
      <c r="D13" s="174">
        <v>105.3</v>
      </c>
      <c r="E13" s="174">
        <v>100.3</v>
      </c>
      <c r="F13" s="174">
        <v>114.4</v>
      </c>
      <c r="G13" s="174">
        <v>103.1</v>
      </c>
      <c r="H13" s="174" t="s">
        <v>10</v>
      </c>
      <c r="I13" s="174">
        <v>121.7</v>
      </c>
      <c r="J13" s="174">
        <v>111.5</v>
      </c>
      <c r="K13" s="174">
        <v>103.1</v>
      </c>
      <c r="L13" s="174">
        <v>108.1</v>
      </c>
      <c r="M13" s="174">
        <v>105.3</v>
      </c>
      <c r="N13" s="174">
        <v>96.4</v>
      </c>
      <c r="O13" s="174">
        <v>98.9</v>
      </c>
      <c r="P13" s="174">
        <v>99.5</v>
      </c>
      <c r="Q13" s="174">
        <v>95.4</v>
      </c>
      <c r="R13" s="174">
        <v>99.2</v>
      </c>
      <c r="S13" s="174" t="s">
        <v>10</v>
      </c>
      <c r="T13" s="174" t="s">
        <v>10</v>
      </c>
      <c r="U13" s="173"/>
      <c r="V13" s="177">
        <v>5</v>
      </c>
    </row>
    <row r="14" spans="2:22" s="45" customFormat="1" ht="10.5" customHeight="1">
      <c r="B14" s="173"/>
      <c r="C14" s="177">
        <v>6</v>
      </c>
      <c r="D14" s="174">
        <v>110.5</v>
      </c>
      <c r="E14" s="174">
        <v>90.4</v>
      </c>
      <c r="F14" s="174">
        <v>102.8</v>
      </c>
      <c r="G14" s="174">
        <v>162.5</v>
      </c>
      <c r="H14" s="174" t="s">
        <v>10</v>
      </c>
      <c r="I14" s="174">
        <v>126.1</v>
      </c>
      <c r="J14" s="174">
        <v>120.2</v>
      </c>
      <c r="K14" s="174">
        <v>107</v>
      </c>
      <c r="L14" s="174">
        <v>112.2</v>
      </c>
      <c r="M14" s="174">
        <v>103.7</v>
      </c>
      <c r="N14" s="174">
        <v>97.7</v>
      </c>
      <c r="O14" s="174">
        <v>99</v>
      </c>
      <c r="P14" s="174">
        <v>98.4</v>
      </c>
      <c r="Q14" s="174">
        <v>99.4</v>
      </c>
      <c r="R14" s="174">
        <v>100.9</v>
      </c>
      <c r="S14" s="174" t="s">
        <v>10</v>
      </c>
      <c r="T14" s="174" t="s">
        <v>10</v>
      </c>
      <c r="U14" s="173"/>
      <c r="V14" s="177">
        <v>6</v>
      </c>
    </row>
    <row r="15" spans="2:22" s="45" customFormat="1" ht="10.5" customHeight="1">
      <c r="B15" s="173"/>
      <c r="C15" s="177">
        <v>7</v>
      </c>
      <c r="D15" s="174">
        <v>109.5</v>
      </c>
      <c r="E15" s="174">
        <v>75.1</v>
      </c>
      <c r="F15" s="174">
        <v>92.6</v>
      </c>
      <c r="G15" s="174">
        <v>93.5</v>
      </c>
      <c r="H15" s="174" t="s">
        <v>10</v>
      </c>
      <c r="I15" s="174">
        <v>132.2</v>
      </c>
      <c r="J15" s="174">
        <v>119</v>
      </c>
      <c r="K15" s="174">
        <v>104.3</v>
      </c>
      <c r="L15" s="174">
        <v>115</v>
      </c>
      <c r="M15" s="174">
        <v>105.7</v>
      </c>
      <c r="N15" s="174">
        <v>105.2</v>
      </c>
      <c r="O15" s="174">
        <v>92.9</v>
      </c>
      <c r="P15" s="174">
        <v>105.3</v>
      </c>
      <c r="Q15" s="174">
        <v>94.5</v>
      </c>
      <c r="R15" s="174">
        <v>100.2</v>
      </c>
      <c r="S15" s="174" t="s">
        <v>10</v>
      </c>
      <c r="T15" s="174" t="s">
        <v>10</v>
      </c>
      <c r="U15" s="173"/>
      <c r="V15" s="177">
        <v>7</v>
      </c>
    </row>
    <row r="16" spans="2:22" s="45" customFormat="1" ht="10.5" customHeight="1">
      <c r="B16" s="173"/>
      <c r="C16" s="177">
        <v>8</v>
      </c>
      <c r="D16" s="224">
        <v>108.8</v>
      </c>
      <c r="E16" s="174">
        <v>75.4</v>
      </c>
      <c r="F16" s="174">
        <v>104.5</v>
      </c>
      <c r="G16" s="174">
        <v>100.9</v>
      </c>
      <c r="H16" s="174" t="s">
        <v>10</v>
      </c>
      <c r="I16" s="174">
        <v>129.1</v>
      </c>
      <c r="J16" s="174">
        <v>123</v>
      </c>
      <c r="K16" s="174">
        <v>100.2</v>
      </c>
      <c r="L16" s="174">
        <v>119.8</v>
      </c>
      <c r="M16" s="174">
        <v>104.3</v>
      </c>
      <c r="N16" s="174">
        <v>102.6</v>
      </c>
      <c r="O16" s="174">
        <v>99.1</v>
      </c>
      <c r="P16" s="174">
        <v>99.7</v>
      </c>
      <c r="Q16" s="174">
        <v>94.1</v>
      </c>
      <c r="R16" s="174">
        <v>98.8</v>
      </c>
      <c r="S16" s="174" t="s">
        <v>10</v>
      </c>
      <c r="T16" s="174" t="s">
        <v>10</v>
      </c>
      <c r="U16" s="173"/>
      <c r="V16" s="177">
        <v>8</v>
      </c>
    </row>
    <row r="17" spans="2:22" s="45" customFormat="1" ht="10.5" customHeight="1">
      <c r="B17" s="173"/>
      <c r="C17" s="177">
        <v>9</v>
      </c>
      <c r="D17" s="224">
        <v>107.7</v>
      </c>
      <c r="E17" s="174">
        <v>95.6</v>
      </c>
      <c r="F17" s="174">
        <v>106.7</v>
      </c>
      <c r="G17" s="174">
        <v>95.4</v>
      </c>
      <c r="H17" s="174" t="s">
        <v>10</v>
      </c>
      <c r="I17" s="174">
        <v>127.2</v>
      </c>
      <c r="J17" s="174">
        <v>118.3</v>
      </c>
      <c r="K17" s="174">
        <v>108.5</v>
      </c>
      <c r="L17" s="174">
        <v>124</v>
      </c>
      <c r="M17" s="174">
        <v>97.5</v>
      </c>
      <c r="N17" s="174">
        <v>97.6</v>
      </c>
      <c r="O17" s="174">
        <v>101.2</v>
      </c>
      <c r="P17" s="174">
        <v>88.8</v>
      </c>
      <c r="Q17" s="174">
        <v>100.8</v>
      </c>
      <c r="R17" s="174">
        <v>99.7</v>
      </c>
      <c r="S17" s="174" t="s">
        <v>10</v>
      </c>
      <c r="T17" s="174" t="s">
        <v>10</v>
      </c>
      <c r="U17" s="173"/>
      <c r="V17" s="177">
        <v>9</v>
      </c>
    </row>
    <row r="18" spans="2:22" s="45" customFormat="1" ht="10.5" customHeight="1">
      <c r="B18" s="173"/>
      <c r="C18" s="177">
        <v>10</v>
      </c>
      <c r="D18" s="224">
        <v>103.8</v>
      </c>
      <c r="E18" s="174">
        <v>39.4</v>
      </c>
      <c r="F18" s="174">
        <v>103.6</v>
      </c>
      <c r="G18" s="174">
        <v>91.5</v>
      </c>
      <c r="H18" s="174" t="s">
        <v>10</v>
      </c>
      <c r="I18" s="174">
        <v>107.3</v>
      </c>
      <c r="J18" s="174">
        <v>123.6</v>
      </c>
      <c r="K18" s="174">
        <v>98.4</v>
      </c>
      <c r="L18" s="174">
        <v>121.3</v>
      </c>
      <c r="M18" s="174">
        <v>103</v>
      </c>
      <c r="N18" s="174">
        <v>98.3</v>
      </c>
      <c r="O18" s="174">
        <v>101.5</v>
      </c>
      <c r="P18" s="174">
        <v>99.6</v>
      </c>
      <c r="Q18" s="174">
        <v>101.2</v>
      </c>
      <c r="R18" s="174">
        <v>98.7</v>
      </c>
      <c r="S18" s="174" t="s">
        <v>10</v>
      </c>
      <c r="T18" s="174" t="s">
        <v>10</v>
      </c>
      <c r="U18" s="173"/>
      <c r="V18" s="177">
        <v>10</v>
      </c>
    </row>
    <row r="19" spans="2:22" s="45" customFormat="1" ht="10.5" customHeight="1">
      <c r="B19" s="173"/>
      <c r="C19" s="177">
        <v>11</v>
      </c>
      <c r="D19" s="224">
        <v>106.6</v>
      </c>
      <c r="E19" s="174">
        <v>95.2</v>
      </c>
      <c r="F19" s="174">
        <v>108.4</v>
      </c>
      <c r="G19" s="174">
        <v>87.8</v>
      </c>
      <c r="H19" s="174" t="s">
        <v>10</v>
      </c>
      <c r="I19" s="174">
        <v>114.5</v>
      </c>
      <c r="J19" s="174">
        <v>128.6</v>
      </c>
      <c r="K19" s="174">
        <v>93.5</v>
      </c>
      <c r="L19" s="174">
        <v>115.1</v>
      </c>
      <c r="M19" s="174">
        <v>107.8</v>
      </c>
      <c r="N19" s="174">
        <v>94.2</v>
      </c>
      <c r="O19" s="174">
        <v>94.8</v>
      </c>
      <c r="P19" s="174">
        <v>100.4</v>
      </c>
      <c r="Q19" s="174">
        <v>103.8</v>
      </c>
      <c r="R19" s="174">
        <v>101</v>
      </c>
      <c r="S19" s="174" t="s">
        <v>10</v>
      </c>
      <c r="T19" s="174" t="s">
        <v>10</v>
      </c>
      <c r="U19" s="173"/>
      <c r="V19" s="177">
        <v>11</v>
      </c>
    </row>
    <row r="20" spans="2:22" s="45" customFormat="1" ht="10.5" customHeight="1">
      <c r="B20" s="173"/>
      <c r="C20" s="177">
        <v>12</v>
      </c>
      <c r="D20" s="224">
        <v>107.2</v>
      </c>
      <c r="E20" s="174">
        <v>107.1</v>
      </c>
      <c r="F20" s="174">
        <v>111.6</v>
      </c>
      <c r="G20" s="174">
        <v>98.2</v>
      </c>
      <c r="H20" s="174" t="s">
        <v>10</v>
      </c>
      <c r="I20" s="174">
        <v>117.8</v>
      </c>
      <c r="J20" s="174">
        <v>122.7</v>
      </c>
      <c r="K20" s="174">
        <v>104.8</v>
      </c>
      <c r="L20" s="174">
        <v>113.4</v>
      </c>
      <c r="M20" s="174">
        <v>101.3</v>
      </c>
      <c r="N20" s="174">
        <v>94.8</v>
      </c>
      <c r="O20" s="174">
        <v>98.5</v>
      </c>
      <c r="P20" s="174">
        <v>100.2</v>
      </c>
      <c r="Q20" s="174">
        <v>97.3</v>
      </c>
      <c r="R20" s="174">
        <v>102.8</v>
      </c>
      <c r="S20" s="174" t="s">
        <v>10</v>
      </c>
      <c r="T20" s="174" t="s">
        <v>10</v>
      </c>
      <c r="U20" s="173"/>
      <c r="V20" s="177">
        <v>12</v>
      </c>
    </row>
    <row r="21" spans="2:22" s="45" customFormat="1" ht="10.5" customHeight="1">
      <c r="B21" s="173"/>
      <c r="C21" s="177"/>
      <c r="D21" s="22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3"/>
      <c r="V21" s="177"/>
    </row>
    <row r="22" spans="2:22" s="45" customFormat="1" ht="10.5" customHeight="1">
      <c r="B22" s="173" t="str">
        <f>'業種分類２(生産原指数）'!B22</f>
        <v>平成19年</v>
      </c>
      <c r="C22" s="177">
        <v>1</v>
      </c>
      <c r="D22" s="224">
        <v>106.3</v>
      </c>
      <c r="E22" s="174">
        <v>104.6</v>
      </c>
      <c r="F22" s="174">
        <v>105.1</v>
      </c>
      <c r="G22" s="174">
        <v>102.7</v>
      </c>
      <c r="H22" s="174" t="s">
        <v>10</v>
      </c>
      <c r="I22" s="174">
        <v>126.4</v>
      </c>
      <c r="J22" s="174">
        <v>119.9</v>
      </c>
      <c r="K22" s="174">
        <v>98.4</v>
      </c>
      <c r="L22" s="174">
        <v>114</v>
      </c>
      <c r="M22" s="174">
        <v>91.8</v>
      </c>
      <c r="N22" s="174">
        <v>94.8</v>
      </c>
      <c r="O22" s="174">
        <v>101.5</v>
      </c>
      <c r="P22" s="174">
        <v>94.2</v>
      </c>
      <c r="Q22" s="174">
        <v>91.4</v>
      </c>
      <c r="R22" s="174">
        <v>102.8</v>
      </c>
      <c r="S22" s="174" t="s">
        <v>10</v>
      </c>
      <c r="T22" s="174" t="s">
        <v>10</v>
      </c>
      <c r="U22" s="173" t="str">
        <f>B22</f>
        <v>平成19年</v>
      </c>
      <c r="V22" s="177">
        <v>1</v>
      </c>
    </row>
    <row r="23" spans="2:22" s="45" customFormat="1" ht="10.5" customHeight="1">
      <c r="B23" s="173"/>
      <c r="C23" s="177">
        <v>2</v>
      </c>
      <c r="D23" s="224">
        <v>110</v>
      </c>
      <c r="E23" s="174">
        <v>151.3</v>
      </c>
      <c r="F23" s="174">
        <v>110.2</v>
      </c>
      <c r="G23" s="174">
        <v>101.5</v>
      </c>
      <c r="H23" s="174" t="s">
        <v>10</v>
      </c>
      <c r="I23" s="174">
        <v>120.8</v>
      </c>
      <c r="J23" s="174">
        <v>123.5</v>
      </c>
      <c r="K23" s="174">
        <v>101.3</v>
      </c>
      <c r="L23" s="174">
        <v>108.2</v>
      </c>
      <c r="M23" s="174">
        <v>103.4</v>
      </c>
      <c r="N23" s="174">
        <v>96.7</v>
      </c>
      <c r="O23" s="174">
        <v>97.4</v>
      </c>
      <c r="P23" s="174">
        <v>100.7</v>
      </c>
      <c r="Q23" s="174">
        <v>101.5</v>
      </c>
      <c r="R23" s="174">
        <v>104.5</v>
      </c>
      <c r="S23" s="174" t="s">
        <v>10</v>
      </c>
      <c r="T23" s="174" t="s">
        <v>10</v>
      </c>
      <c r="U23" s="173"/>
      <c r="V23" s="177">
        <v>2</v>
      </c>
    </row>
    <row r="24" spans="2:22" s="45" customFormat="1" ht="10.5" customHeight="1">
      <c r="B24" s="173"/>
      <c r="C24" s="177">
        <v>3</v>
      </c>
      <c r="D24" s="224">
        <v>109</v>
      </c>
      <c r="E24" s="174">
        <v>110.5</v>
      </c>
      <c r="F24" s="174">
        <v>107.3</v>
      </c>
      <c r="G24" s="174">
        <v>101.6</v>
      </c>
      <c r="H24" s="174" t="s">
        <v>10</v>
      </c>
      <c r="I24" s="174">
        <v>126.5</v>
      </c>
      <c r="J24" s="174">
        <v>115.8</v>
      </c>
      <c r="K24" s="174">
        <v>96.1</v>
      </c>
      <c r="L24" s="174">
        <v>105.9</v>
      </c>
      <c r="M24" s="174">
        <v>105.7</v>
      </c>
      <c r="N24" s="174">
        <v>93.3</v>
      </c>
      <c r="O24" s="174">
        <v>101.1</v>
      </c>
      <c r="P24" s="174">
        <v>98.6</v>
      </c>
      <c r="Q24" s="174">
        <v>101.4</v>
      </c>
      <c r="R24" s="174">
        <v>103.4</v>
      </c>
      <c r="S24" s="174" t="s">
        <v>10</v>
      </c>
      <c r="T24" s="174" t="s">
        <v>10</v>
      </c>
      <c r="U24" s="173"/>
      <c r="V24" s="177">
        <v>3</v>
      </c>
    </row>
    <row r="25" spans="2:22" s="45" customFormat="1" ht="10.5" customHeight="1">
      <c r="B25" s="173"/>
      <c r="C25" s="177">
        <v>4</v>
      </c>
      <c r="D25" s="174">
        <v>103.4</v>
      </c>
      <c r="E25" s="174">
        <v>108.4</v>
      </c>
      <c r="F25" s="174">
        <v>106.3</v>
      </c>
      <c r="G25" s="174">
        <v>99</v>
      </c>
      <c r="H25" s="174" t="s">
        <v>10</v>
      </c>
      <c r="I25" s="174">
        <v>116.1</v>
      </c>
      <c r="J25" s="174">
        <v>122.5</v>
      </c>
      <c r="K25" s="174">
        <v>96.3</v>
      </c>
      <c r="L25" s="174">
        <v>93.5</v>
      </c>
      <c r="M25" s="174">
        <v>96.6</v>
      </c>
      <c r="N25" s="174">
        <v>90</v>
      </c>
      <c r="O25" s="174">
        <v>98.8</v>
      </c>
      <c r="P25" s="174">
        <v>95.3</v>
      </c>
      <c r="Q25" s="174">
        <v>97.2</v>
      </c>
      <c r="R25" s="174">
        <v>104.7</v>
      </c>
      <c r="S25" s="174" t="s">
        <v>10</v>
      </c>
      <c r="T25" s="174" t="s">
        <v>10</v>
      </c>
      <c r="U25" s="173"/>
      <c r="V25" s="177">
        <v>4</v>
      </c>
    </row>
    <row r="26" spans="2:22" s="45" customFormat="1" ht="10.5" customHeight="1">
      <c r="B26" s="173"/>
      <c r="C26" s="177">
        <v>5</v>
      </c>
      <c r="D26" s="174">
        <v>104</v>
      </c>
      <c r="E26" s="174">
        <v>102.1</v>
      </c>
      <c r="F26" s="174">
        <v>100.7</v>
      </c>
      <c r="G26" s="174">
        <v>97.6</v>
      </c>
      <c r="H26" s="174" t="s">
        <v>10</v>
      </c>
      <c r="I26" s="174">
        <v>116.2</v>
      </c>
      <c r="J26" s="174">
        <v>123.6</v>
      </c>
      <c r="K26" s="174">
        <v>102.7</v>
      </c>
      <c r="L26" s="174">
        <v>92.6</v>
      </c>
      <c r="M26" s="174">
        <v>96.1</v>
      </c>
      <c r="N26" s="174">
        <v>85.7</v>
      </c>
      <c r="O26" s="174">
        <v>100.5</v>
      </c>
      <c r="P26" s="174">
        <v>96.5</v>
      </c>
      <c r="Q26" s="174">
        <v>99.5</v>
      </c>
      <c r="R26" s="174">
        <v>106.1</v>
      </c>
      <c r="S26" s="174" t="s">
        <v>10</v>
      </c>
      <c r="T26" s="174" t="s">
        <v>10</v>
      </c>
      <c r="U26" s="173"/>
      <c r="V26" s="177">
        <v>5</v>
      </c>
    </row>
    <row r="27" spans="2:22" s="45" customFormat="1" ht="10.5" customHeight="1">
      <c r="B27" s="173"/>
      <c r="C27" s="177">
        <v>6</v>
      </c>
      <c r="D27" s="174">
        <v>100.6</v>
      </c>
      <c r="E27" s="174">
        <v>96.4</v>
      </c>
      <c r="F27" s="174">
        <v>105.2</v>
      </c>
      <c r="G27" s="174">
        <v>94.3</v>
      </c>
      <c r="H27" s="174" t="s">
        <v>10</v>
      </c>
      <c r="I27" s="174">
        <v>102.6</v>
      </c>
      <c r="J27" s="174">
        <v>119.6</v>
      </c>
      <c r="K27" s="174">
        <v>100.1</v>
      </c>
      <c r="L27" s="174">
        <v>82.9</v>
      </c>
      <c r="M27" s="174">
        <v>99.5</v>
      </c>
      <c r="N27" s="174">
        <v>88.8</v>
      </c>
      <c r="O27" s="174">
        <v>100.7</v>
      </c>
      <c r="P27" s="174">
        <v>97.8</v>
      </c>
      <c r="Q27" s="174">
        <v>103.3</v>
      </c>
      <c r="R27" s="174">
        <v>103</v>
      </c>
      <c r="S27" s="174" t="s">
        <v>10</v>
      </c>
      <c r="T27" s="174" t="s">
        <v>10</v>
      </c>
      <c r="U27" s="173"/>
      <c r="V27" s="177">
        <v>6</v>
      </c>
    </row>
    <row r="28" spans="2:22" s="45" customFormat="1" ht="10.5" customHeight="1">
      <c r="B28" s="173"/>
      <c r="C28" s="177">
        <v>7</v>
      </c>
      <c r="D28" s="174">
        <v>100.4</v>
      </c>
      <c r="E28" s="174">
        <v>111.3</v>
      </c>
      <c r="F28" s="174">
        <v>104.7</v>
      </c>
      <c r="G28" s="174">
        <v>98.5</v>
      </c>
      <c r="H28" s="174" t="s">
        <v>10</v>
      </c>
      <c r="I28" s="174">
        <v>106.6</v>
      </c>
      <c r="J28" s="174">
        <v>118.8</v>
      </c>
      <c r="K28" s="174">
        <v>104.9</v>
      </c>
      <c r="L28" s="174">
        <v>69.3</v>
      </c>
      <c r="M28" s="174">
        <v>99.3</v>
      </c>
      <c r="N28" s="174">
        <v>87.4</v>
      </c>
      <c r="O28" s="174">
        <v>101.1</v>
      </c>
      <c r="P28" s="174">
        <v>98</v>
      </c>
      <c r="Q28" s="174">
        <v>91</v>
      </c>
      <c r="R28" s="174">
        <v>101.9</v>
      </c>
      <c r="S28" s="174" t="s">
        <v>10</v>
      </c>
      <c r="T28" s="174" t="s">
        <v>10</v>
      </c>
      <c r="U28" s="173"/>
      <c r="V28" s="177">
        <v>7</v>
      </c>
    </row>
    <row r="29" spans="2:22" s="45" customFormat="1" ht="10.5" customHeight="1">
      <c r="B29" s="173"/>
      <c r="C29" s="177">
        <v>8</v>
      </c>
      <c r="D29" s="224">
        <v>104.5</v>
      </c>
      <c r="E29" s="174">
        <v>117</v>
      </c>
      <c r="F29" s="174">
        <v>107</v>
      </c>
      <c r="G29" s="174">
        <v>100.6</v>
      </c>
      <c r="H29" s="174" t="s">
        <v>10</v>
      </c>
      <c r="I29" s="174">
        <v>124.4</v>
      </c>
      <c r="J29" s="174">
        <v>124.1</v>
      </c>
      <c r="K29" s="174">
        <v>105.4</v>
      </c>
      <c r="L29" s="174">
        <v>79.5</v>
      </c>
      <c r="M29" s="174">
        <v>95.7</v>
      </c>
      <c r="N29" s="174">
        <v>85.3</v>
      </c>
      <c r="O29" s="174">
        <v>100.9</v>
      </c>
      <c r="P29" s="174">
        <v>101.3</v>
      </c>
      <c r="Q29" s="174">
        <v>84.5</v>
      </c>
      <c r="R29" s="174">
        <v>99.2</v>
      </c>
      <c r="S29" s="174" t="s">
        <v>10</v>
      </c>
      <c r="T29" s="174" t="s">
        <v>10</v>
      </c>
      <c r="U29" s="173"/>
      <c r="V29" s="177">
        <v>8</v>
      </c>
    </row>
    <row r="30" spans="2:22" s="45" customFormat="1" ht="10.5" customHeight="1">
      <c r="B30" s="173"/>
      <c r="C30" s="177">
        <v>9</v>
      </c>
      <c r="D30" s="224">
        <v>116.4</v>
      </c>
      <c r="E30" s="174">
        <v>81.2</v>
      </c>
      <c r="F30" s="174">
        <v>105.9</v>
      </c>
      <c r="G30" s="174">
        <v>91.5</v>
      </c>
      <c r="H30" s="174" t="s">
        <v>10</v>
      </c>
      <c r="I30" s="174">
        <v>163.6</v>
      </c>
      <c r="J30" s="174">
        <v>133.8</v>
      </c>
      <c r="K30" s="174">
        <v>107.1</v>
      </c>
      <c r="L30" s="174">
        <v>80</v>
      </c>
      <c r="M30" s="174">
        <v>99.1</v>
      </c>
      <c r="N30" s="174">
        <v>83.1</v>
      </c>
      <c r="O30" s="174">
        <v>99.9</v>
      </c>
      <c r="P30" s="174">
        <v>99.5</v>
      </c>
      <c r="Q30" s="174">
        <v>98.6</v>
      </c>
      <c r="R30" s="174">
        <v>103.7</v>
      </c>
      <c r="S30" s="174" t="s">
        <v>10</v>
      </c>
      <c r="T30" s="174" t="s">
        <v>10</v>
      </c>
      <c r="U30" s="173"/>
      <c r="V30" s="177">
        <v>9</v>
      </c>
    </row>
    <row r="31" spans="2:22" s="45" customFormat="1" ht="10.5" customHeight="1">
      <c r="B31" s="173"/>
      <c r="C31" s="177">
        <v>10</v>
      </c>
      <c r="D31" s="224">
        <v>109.4</v>
      </c>
      <c r="E31" s="174">
        <v>96</v>
      </c>
      <c r="F31" s="174">
        <v>102.2</v>
      </c>
      <c r="G31" s="174">
        <v>92.1</v>
      </c>
      <c r="H31" s="174" t="s">
        <v>10</v>
      </c>
      <c r="I31" s="174">
        <v>135</v>
      </c>
      <c r="J31" s="174">
        <v>142.4</v>
      </c>
      <c r="K31" s="174">
        <v>109.8</v>
      </c>
      <c r="L31" s="174">
        <v>79</v>
      </c>
      <c r="M31" s="174">
        <v>92.6</v>
      </c>
      <c r="N31" s="174">
        <v>82.3</v>
      </c>
      <c r="O31" s="174">
        <v>100.5</v>
      </c>
      <c r="P31" s="174">
        <v>97.2</v>
      </c>
      <c r="Q31" s="174">
        <v>100.6</v>
      </c>
      <c r="R31" s="174">
        <v>103.7</v>
      </c>
      <c r="S31" s="174" t="s">
        <v>10</v>
      </c>
      <c r="T31" s="174" t="s">
        <v>10</v>
      </c>
      <c r="U31" s="173"/>
      <c r="V31" s="177">
        <v>10</v>
      </c>
    </row>
    <row r="32" spans="2:22" s="45" customFormat="1" ht="10.5" customHeight="1">
      <c r="B32" s="173"/>
      <c r="C32" s="177">
        <v>11</v>
      </c>
      <c r="D32" s="224">
        <v>110.8</v>
      </c>
      <c r="E32" s="174">
        <v>97.4</v>
      </c>
      <c r="F32" s="174">
        <v>98.3</v>
      </c>
      <c r="G32" s="174">
        <v>101.2</v>
      </c>
      <c r="H32" s="174" t="s">
        <v>10</v>
      </c>
      <c r="I32" s="174">
        <v>138.6</v>
      </c>
      <c r="J32" s="174">
        <v>142.5</v>
      </c>
      <c r="K32" s="174">
        <v>110.1</v>
      </c>
      <c r="L32" s="174">
        <v>81.6</v>
      </c>
      <c r="M32" s="174">
        <v>96.5</v>
      </c>
      <c r="N32" s="174">
        <v>86.1</v>
      </c>
      <c r="O32" s="174">
        <v>104.3</v>
      </c>
      <c r="P32" s="174">
        <v>98.7</v>
      </c>
      <c r="Q32" s="174">
        <v>102.1</v>
      </c>
      <c r="R32" s="174">
        <v>103.8</v>
      </c>
      <c r="S32" s="174" t="s">
        <v>10</v>
      </c>
      <c r="T32" s="174" t="s">
        <v>10</v>
      </c>
      <c r="U32" s="173"/>
      <c r="V32" s="177">
        <v>11</v>
      </c>
    </row>
    <row r="33" spans="2:22" s="45" customFormat="1" ht="10.5" customHeight="1">
      <c r="B33" s="173"/>
      <c r="C33" s="177">
        <v>12</v>
      </c>
      <c r="D33" s="224">
        <v>109.6</v>
      </c>
      <c r="E33" s="174">
        <v>94.1</v>
      </c>
      <c r="F33" s="174">
        <v>95.5</v>
      </c>
      <c r="G33" s="174">
        <v>103.7</v>
      </c>
      <c r="H33" s="174" t="s">
        <v>10</v>
      </c>
      <c r="I33" s="174">
        <v>121.7</v>
      </c>
      <c r="J33" s="174">
        <v>151.3</v>
      </c>
      <c r="K33" s="174">
        <v>109.7</v>
      </c>
      <c r="L33" s="174">
        <v>92.5</v>
      </c>
      <c r="M33" s="174">
        <v>98.9</v>
      </c>
      <c r="N33" s="174">
        <v>86.5</v>
      </c>
      <c r="O33" s="174">
        <v>100.4</v>
      </c>
      <c r="P33" s="174">
        <v>100.4</v>
      </c>
      <c r="Q33" s="174">
        <v>103.1</v>
      </c>
      <c r="R33" s="174">
        <v>103.2</v>
      </c>
      <c r="S33" s="174" t="s">
        <v>10</v>
      </c>
      <c r="T33" s="174" t="s">
        <v>10</v>
      </c>
      <c r="U33" s="173"/>
      <c r="V33" s="177">
        <v>12</v>
      </c>
    </row>
    <row r="34" spans="2:22" s="61" customFormat="1" ht="10.5" customHeight="1">
      <c r="B34" s="173"/>
      <c r="C34" s="177"/>
      <c r="D34" s="22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7"/>
    </row>
    <row r="35" spans="2:22" s="45" customFormat="1" ht="10.5" customHeight="1">
      <c r="B35" s="173" t="str">
        <f>'業種分類２(生産原指数）'!B35</f>
        <v>平成20年</v>
      </c>
      <c r="C35" s="177">
        <v>1</v>
      </c>
      <c r="D35" s="224">
        <v>101.3</v>
      </c>
      <c r="E35" s="174">
        <v>91.5</v>
      </c>
      <c r="F35" s="174">
        <v>98.5</v>
      </c>
      <c r="G35" s="174">
        <v>100.3</v>
      </c>
      <c r="H35" s="174" t="s">
        <v>10</v>
      </c>
      <c r="I35" s="174">
        <v>110.8</v>
      </c>
      <c r="J35" s="174">
        <v>142.6</v>
      </c>
      <c r="K35" s="174">
        <v>104.5</v>
      </c>
      <c r="L35" s="174">
        <v>86.5</v>
      </c>
      <c r="M35" s="174">
        <v>93.9</v>
      </c>
      <c r="N35" s="174">
        <v>74</v>
      </c>
      <c r="O35" s="174">
        <v>99</v>
      </c>
      <c r="P35" s="174">
        <v>95.5</v>
      </c>
      <c r="Q35" s="174">
        <v>96.6</v>
      </c>
      <c r="R35" s="174">
        <v>103.2</v>
      </c>
      <c r="S35" s="174" t="s">
        <v>10</v>
      </c>
      <c r="T35" s="174" t="s">
        <v>10</v>
      </c>
      <c r="U35" s="173" t="str">
        <f>B35</f>
        <v>平成20年</v>
      </c>
      <c r="V35" s="177">
        <v>1</v>
      </c>
    </row>
    <row r="36" spans="2:22" s="45" customFormat="1" ht="10.5" customHeight="1">
      <c r="B36" s="173"/>
      <c r="C36" s="177">
        <v>2</v>
      </c>
      <c r="D36" s="224">
        <v>104.6</v>
      </c>
      <c r="E36" s="174">
        <v>88.9</v>
      </c>
      <c r="F36" s="174">
        <v>103.9</v>
      </c>
      <c r="G36" s="174">
        <v>103.2</v>
      </c>
      <c r="H36" s="174" t="s">
        <v>10</v>
      </c>
      <c r="I36" s="174">
        <v>106.7</v>
      </c>
      <c r="J36" s="174">
        <v>136.8</v>
      </c>
      <c r="K36" s="174">
        <v>109.1</v>
      </c>
      <c r="L36" s="174">
        <v>87.9</v>
      </c>
      <c r="M36" s="174">
        <v>98.2</v>
      </c>
      <c r="N36" s="174">
        <v>66.2</v>
      </c>
      <c r="O36" s="174">
        <v>93.5</v>
      </c>
      <c r="P36" s="174">
        <v>97.8</v>
      </c>
      <c r="Q36" s="174">
        <v>106.5</v>
      </c>
      <c r="R36" s="174">
        <v>102.4</v>
      </c>
      <c r="S36" s="174" t="s">
        <v>10</v>
      </c>
      <c r="T36" s="174" t="s">
        <v>10</v>
      </c>
      <c r="U36" s="173"/>
      <c r="V36" s="177">
        <v>2</v>
      </c>
    </row>
    <row r="37" spans="2:22" s="45" customFormat="1" ht="10.5" customHeight="1">
      <c r="B37" s="173"/>
      <c r="C37" s="177">
        <v>3</v>
      </c>
      <c r="D37" s="224">
        <v>104.5</v>
      </c>
      <c r="E37" s="174">
        <v>72.1</v>
      </c>
      <c r="F37" s="174">
        <v>120.9</v>
      </c>
      <c r="G37" s="174">
        <v>102.6</v>
      </c>
      <c r="H37" s="174" t="s">
        <v>10</v>
      </c>
      <c r="I37" s="174">
        <v>109.2</v>
      </c>
      <c r="J37" s="174">
        <v>132.1</v>
      </c>
      <c r="K37" s="174">
        <v>106.3</v>
      </c>
      <c r="L37" s="174">
        <v>85.4</v>
      </c>
      <c r="M37" s="174">
        <v>109.5</v>
      </c>
      <c r="N37" s="174">
        <v>71</v>
      </c>
      <c r="O37" s="174">
        <v>97.5</v>
      </c>
      <c r="P37" s="174">
        <v>98.2</v>
      </c>
      <c r="Q37" s="174">
        <v>101.8</v>
      </c>
      <c r="R37" s="174">
        <v>101.6</v>
      </c>
      <c r="S37" s="174" t="s">
        <v>10</v>
      </c>
      <c r="T37" s="174" t="s">
        <v>10</v>
      </c>
      <c r="U37" s="173"/>
      <c r="V37" s="177">
        <v>3</v>
      </c>
    </row>
    <row r="38" spans="2:22" s="45" customFormat="1" ht="10.5" customHeight="1">
      <c r="B38" s="173"/>
      <c r="C38" s="177">
        <v>4</v>
      </c>
      <c r="D38" s="174">
        <v>100.4</v>
      </c>
      <c r="E38" s="174">
        <v>85</v>
      </c>
      <c r="F38" s="174">
        <v>108.7</v>
      </c>
      <c r="G38" s="174">
        <v>95.8</v>
      </c>
      <c r="H38" s="174" t="s">
        <v>10</v>
      </c>
      <c r="I38" s="174">
        <v>97.8</v>
      </c>
      <c r="J38" s="174">
        <v>126.1</v>
      </c>
      <c r="K38" s="174">
        <v>100</v>
      </c>
      <c r="L38" s="174">
        <v>83.7</v>
      </c>
      <c r="M38" s="174">
        <v>100.1</v>
      </c>
      <c r="N38" s="174">
        <v>92.1</v>
      </c>
      <c r="O38" s="174">
        <v>99.6</v>
      </c>
      <c r="P38" s="174">
        <v>98.2</v>
      </c>
      <c r="Q38" s="174">
        <v>100.3</v>
      </c>
      <c r="R38" s="174">
        <v>102.9</v>
      </c>
      <c r="S38" s="174" t="s">
        <v>10</v>
      </c>
      <c r="T38" s="174" t="s">
        <v>10</v>
      </c>
      <c r="U38" s="173"/>
      <c r="V38" s="177">
        <v>4</v>
      </c>
    </row>
    <row r="39" spans="2:22" s="45" customFormat="1" ht="10.5" customHeight="1">
      <c r="B39" s="173"/>
      <c r="C39" s="177">
        <v>5</v>
      </c>
      <c r="D39" s="174">
        <v>101</v>
      </c>
      <c r="E39" s="174">
        <v>91.1</v>
      </c>
      <c r="F39" s="174">
        <v>109.5</v>
      </c>
      <c r="G39" s="174">
        <v>104.2</v>
      </c>
      <c r="H39" s="174" t="s">
        <v>10</v>
      </c>
      <c r="I39" s="174">
        <v>99.8</v>
      </c>
      <c r="J39" s="174">
        <v>134.8</v>
      </c>
      <c r="K39" s="174">
        <v>107.2</v>
      </c>
      <c r="L39" s="174">
        <v>80.1</v>
      </c>
      <c r="M39" s="174">
        <v>95.4</v>
      </c>
      <c r="N39" s="174">
        <v>77.4</v>
      </c>
      <c r="O39" s="174">
        <v>100.3</v>
      </c>
      <c r="P39" s="174">
        <v>96.5</v>
      </c>
      <c r="Q39" s="174">
        <v>99.7</v>
      </c>
      <c r="R39" s="174">
        <v>102.5</v>
      </c>
      <c r="S39" s="174" t="s">
        <v>10</v>
      </c>
      <c r="T39" s="174" t="s">
        <v>10</v>
      </c>
      <c r="U39" s="173"/>
      <c r="V39" s="177">
        <v>5</v>
      </c>
    </row>
    <row r="40" spans="2:22" s="45" customFormat="1" ht="10.5" customHeight="1">
      <c r="B40" s="173"/>
      <c r="C40" s="177">
        <v>6</v>
      </c>
      <c r="D40" s="174">
        <v>98.8</v>
      </c>
      <c r="E40" s="174">
        <v>88.3</v>
      </c>
      <c r="F40" s="174">
        <v>105</v>
      </c>
      <c r="G40" s="174">
        <v>102.3</v>
      </c>
      <c r="H40" s="174" t="s">
        <v>10</v>
      </c>
      <c r="I40" s="174">
        <v>98.6</v>
      </c>
      <c r="J40" s="174">
        <v>129</v>
      </c>
      <c r="K40" s="174">
        <v>108.5</v>
      </c>
      <c r="L40" s="174">
        <v>79.3</v>
      </c>
      <c r="M40" s="174">
        <v>98</v>
      </c>
      <c r="N40" s="174">
        <v>73.9</v>
      </c>
      <c r="O40" s="174">
        <v>99</v>
      </c>
      <c r="P40" s="174">
        <v>96.6</v>
      </c>
      <c r="Q40" s="174">
        <v>88.3</v>
      </c>
      <c r="R40" s="174">
        <v>101.5</v>
      </c>
      <c r="S40" s="174" t="s">
        <v>10</v>
      </c>
      <c r="T40" s="174" t="s">
        <v>10</v>
      </c>
      <c r="U40" s="173"/>
      <c r="V40" s="177">
        <v>6</v>
      </c>
    </row>
    <row r="41" spans="2:22" s="45" customFormat="1" ht="10.5" customHeight="1">
      <c r="B41" s="173"/>
      <c r="C41" s="177">
        <v>7</v>
      </c>
      <c r="D41" s="174">
        <v>101.5</v>
      </c>
      <c r="E41" s="174">
        <v>110.2</v>
      </c>
      <c r="F41" s="174">
        <v>100.1</v>
      </c>
      <c r="G41" s="174">
        <v>88.6</v>
      </c>
      <c r="H41" s="174" t="s">
        <v>10</v>
      </c>
      <c r="I41" s="174">
        <v>103.7</v>
      </c>
      <c r="J41" s="174">
        <v>140.3</v>
      </c>
      <c r="K41" s="174">
        <v>111.6</v>
      </c>
      <c r="L41" s="174">
        <v>89.1</v>
      </c>
      <c r="M41" s="174">
        <v>98.7</v>
      </c>
      <c r="N41" s="174">
        <v>76.1</v>
      </c>
      <c r="O41" s="174">
        <v>100.1</v>
      </c>
      <c r="P41" s="174">
        <v>99.4</v>
      </c>
      <c r="Q41" s="174">
        <v>93.3</v>
      </c>
      <c r="R41" s="174">
        <v>103.4</v>
      </c>
      <c r="S41" s="174" t="s">
        <v>10</v>
      </c>
      <c r="T41" s="174" t="s">
        <v>10</v>
      </c>
      <c r="U41" s="173"/>
      <c r="V41" s="177">
        <v>7</v>
      </c>
    </row>
    <row r="42" spans="2:22" s="45" customFormat="1" ht="10.5" customHeight="1">
      <c r="B42" s="173"/>
      <c r="C42" s="177">
        <v>8</v>
      </c>
      <c r="D42" s="224">
        <v>99.2</v>
      </c>
      <c r="E42" s="174">
        <v>110.2</v>
      </c>
      <c r="F42" s="174">
        <v>90.6</v>
      </c>
      <c r="G42" s="174">
        <v>103.6</v>
      </c>
      <c r="H42" s="174" t="s">
        <v>10</v>
      </c>
      <c r="I42" s="174">
        <v>95.1</v>
      </c>
      <c r="J42" s="174">
        <v>114.3</v>
      </c>
      <c r="K42" s="174">
        <v>113.2</v>
      </c>
      <c r="L42" s="174">
        <v>82.2</v>
      </c>
      <c r="M42" s="174">
        <v>102.5</v>
      </c>
      <c r="N42" s="174">
        <v>71.5</v>
      </c>
      <c r="O42" s="174">
        <v>99.9</v>
      </c>
      <c r="P42" s="174">
        <v>99.5</v>
      </c>
      <c r="Q42" s="174">
        <v>95.3</v>
      </c>
      <c r="R42" s="174">
        <v>101.1</v>
      </c>
      <c r="S42" s="174" t="s">
        <v>10</v>
      </c>
      <c r="T42" s="174" t="s">
        <v>10</v>
      </c>
      <c r="U42" s="173"/>
      <c r="V42" s="177">
        <v>8</v>
      </c>
    </row>
    <row r="43" spans="2:22" s="45" customFormat="1" ht="10.5" customHeight="1">
      <c r="B43" s="173"/>
      <c r="C43" s="177">
        <v>9</v>
      </c>
      <c r="D43" s="224">
        <v>100.3</v>
      </c>
      <c r="E43" s="174">
        <v>101</v>
      </c>
      <c r="F43" s="174">
        <v>93.1</v>
      </c>
      <c r="G43" s="174">
        <v>99.9</v>
      </c>
      <c r="H43" s="174" t="s">
        <v>10</v>
      </c>
      <c r="I43" s="174">
        <v>96.6</v>
      </c>
      <c r="J43" s="174">
        <v>124</v>
      </c>
      <c r="K43" s="174">
        <v>115</v>
      </c>
      <c r="L43" s="174">
        <v>82.5</v>
      </c>
      <c r="M43" s="174">
        <v>96.4</v>
      </c>
      <c r="N43" s="174">
        <v>71.6</v>
      </c>
      <c r="O43" s="174">
        <v>101.3</v>
      </c>
      <c r="P43" s="174">
        <v>101.9</v>
      </c>
      <c r="Q43" s="174">
        <v>101.6</v>
      </c>
      <c r="R43" s="174">
        <v>101.8</v>
      </c>
      <c r="S43" s="174" t="s">
        <v>10</v>
      </c>
      <c r="T43" s="174" t="s">
        <v>10</v>
      </c>
      <c r="U43" s="173"/>
      <c r="V43" s="177">
        <v>9</v>
      </c>
    </row>
    <row r="44" spans="2:22" s="45" customFormat="1" ht="10.5" customHeight="1">
      <c r="B44" s="173"/>
      <c r="C44" s="177">
        <v>10</v>
      </c>
      <c r="D44" s="224">
        <v>97.7</v>
      </c>
      <c r="E44" s="174">
        <v>41.5</v>
      </c>
      <c r="F44" s="174">
        <v>85.5</v>
      </c>
      <c r="G44" s="174">
        <v>99.9</v>
      </c>
      <c r="H44" s="174" t="s">
        <v>10</v>
      </c>
      <c r="I44" s="174">
        <v>96.6</v>
      </c>
      <c r="J44" s="174">
        <v>113.4</v>
      </c>
      <c r="K44" s="174">
        <v>119.5</v>
      </c>
      <c r="L44" s="174">
        <v>88.1</v>
      </c>
      <c r="M44" s="174">
        <v>91.5</v>
      </c>
      <c r="N44" s="174">
        <v>70.3</v>
      </c>
      <c r="O44" s="174">
        <v>101</v>
      </c>
      <c r="P44" s="174">
        <v>83.1</v>
      </c>
      <c r="Q44" s="174">
        <v>106.2</v>
      </c>
      <c r="R44" s="174">
        <v>99.7</v>
      </c>
      <c r="S44" s="174" t="s">
        <v>10</v>
      </c>
      <c r="T44" s="174" t="s">
        <v>10</v>
      </c>
      <c r="U44" s="173"/>
      <c r="V44" s="177">
        <v>10</v>
      </c>
    </row>
    <row r="45" spans="2:22" s="45" customFormat="1" ht="10.5" customHeight="1">
      <c r="B45" s="173"/>
      <c r="C45" s="177">
        <v>11</v>
      </c>
      <c r="D45" s="224">
        <v>92.5</v>
      </c>
      <c r="E45" s="174">
        <v>103</v>
      </c>
      <c r="F45" s="174">
        <v>76.5</v>
      </c>
      <c r="G45" s="174">
        <v>90.7</v>
      </c>
      <c r="H45" s="174" t="s">
        <v>10</v>
      </c>
      <c r="I45" s="174">
        <v>82.6</v>
      </c>
      <c r="J45" s="174">
        <v>99.7</v>
      </c>
      <c r="K45" s="174">
        <v>116.1</v>
      </c>
      <c r="L45" s="174">
        <v>92</v>
      </c>
      <c r="M45" s="174">
        <v>89.9</v>
      </c>
      <c r="N45" s="174">
        <v>65.6</v>
      </c>
      <c r="O45" s="174">
        <v>98.4</v>
      </c>
      <c r="P45" s="174">
        <v>90.6</v>
      </c>
      <c r="Q45" s="174">
        <v>98.3</v>
      </c>
      <c r="R45" s="174">
        <v>98.8</v>
      </c>
      <c r="S45" s="174" t="s">
        <v>10</v>
      </c>
      <c r="T45" s="174" t="s">
        <v>10</v>
      </c>
      <c r="U45" s="173"/>
      <c r="V45" s="177">
        <v>11</v>
      </c>
    </row>
    <row r="46" spans="2:22" s="45" customFormat="1" ht="10.5" customHeight="1">
      <c r="B46" s="173"/>
      <c r="C46" s="177">
        <v>12</v>
      </c>
      <c r="D46" s="224">
        <v>84.3</v>
      </c>
      <c r="E46" s="174">
        <v>94.5</v>
      </c>
      <c r="F46" s="174">
        <v>72.4</v>
      </c>
      <c r="G46" s="174">
        <v>91.2</v>
      </c>
      <c r="H46" s="174" t="s">
        <v>10</v>
      </c>
      <c r="I46" s="174">
        <v>62</v>
      </c>
      <c r="J46" s="174">
        <v>92.5</v>
      </c>
      <c r="K46" s="174">
        <v>109</v>
      </c>
      <c r="L46" s="174">
        <v>91.1</v>
      </c>
      <c r="M46" s="174">
        <v>85.1</v>
      </c>
      <c r="N46" s="174">
        <v>68.3</v>
      </c>
      <c r="O46" s="174">
        <v>93.8</v>
      </c>
      <c r="P46" s="174">
        <v>93.5</v>
      </c>
      <c r="Q46" s="174">
        <v>97.6</v>
      </c>
      <c r="R46" s="174">
        <v>89.8</v>
      </c>
      <c r="S46" s="174" t="s">
        <v>10</v>
      </c>
      <c r="T46" s="174" t="s">
        <v>10</v>
      </c>
      <c r="U46" s="173"/>
      <c r="V46" s="177">
        <v>12</v>
      </c>
    </row>
    <row r="47" spans="2:22" s="45" customFormat="1" ht="10.5" customHeight="1">
      <c r="B47" s="173"/>
      <c r="C47" s="177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3"/>
      <c r="V47" s="177"/>
    </row>
    <row r="48" spans="2:22" s="45" customFormat="1" ht="10.5" customHeight="1">
      <c r="B48" s="173" t="str">
        <f>'業種分類２(生産原指数）'!B48</f>
        <v>平成21年</v>
      </c>
      <c r="C48" s="177">
        <v>1</v>
      </c>
      <c r="D48" s="224">
        <v>77.5</v>
      </c>
      <c r="E48" s="174">
        <v>86.5</v>
      </c>
      <c r="F48" s="174">
        <v>63.1</v>
      </c>
      <c r="G48" s="174">
        <v>79.3</v>
      </c>
      <c r="H48" s="174" t="s">
        <v>10</v>
      </c>
      <c r="I48" s="174">
        <v>53.9</v>
      </c>
      <c r="J48" s="174">
        <v>71.7</v>
      </c>
      <c r="K48" s="174">
        <v>111.2</v>
      </c>
      <c r="L48" s="174">
        <v>81.1</v>
      </c>
      <c r="M48" s="174">
        <v>68.7</v>
      </c>
      <c r="N48" s="174">
        <v>58.3</v>
      </c>
      <c r="O48" s="174">
        <v>84</v>
      </c>
      <c r="P48" s="174">
        <v>93.8</v>
      </c>
      <c r="Q48" s="174">
        <v>102.1</v>
      </c>
      <c r="R48" s="174">
        <v>89.2</v>
      </c>
      <c r="S48" s="174" t="s">
        <v>10</v>
      </c>
      <c r="T48" s="174" t="s">
        <v>10</v>
      </c>
      <c r="U48" s="173" t="str">
        <f>B48</f>
        <v>平成21年</v>
      </c>
      <c r="V48" s="177">
        <v>1</v>
      </c>
    </row>
    <row r="49" spans="2:22" s="45" customFormat="1" ht="10.5" customHeight="1">
      <c r="B49" s="173"/>
      <c r="C49" s="177">
        <v>2</v>
      </c>
      <c r="D49" s="224">
        <v>71.9</v>
      </c>
      <c r="E49" s="174">
        <v>61.9</v>
      </c>
      <c r="F49" s="174">
        <v>54.7</v>
      </c>
      <c r="G49" s="174">
        <v>75.1</v>
      </c>
      <c r="H49" s="174" t="s">
        <v>10</v>
      </c>
      <c r="I49" s="174">
        <v>48.2</v>
      </c>
      <c r="J49" s="174">
        <v>46.8</v>
      </c>
      <c r="K49" s="174">
        <v>112.4</v>
      </c>
      <c r="L49" s="174">
        <v>80.3</v>
      </c>
      <c r="M49" s="174">
        <v>66.6</v>
      </c>
      <c r="N49" s="174">
        <v>44.9</v>
      </c>
      <c r="O49" s="174">
        <v>94.2</v>
      </c>
      <c r="P49" s="174">
        <v>75.3</v>
      </c>
      <c r="Q49" s="174">
        <v>101.1</v>
      </c>
      <c r="R49" s="174">
        <v>83.9</v>
      </c>
      <c r="S49" s="174" t="s">
        <v>10</v>
      </c>
      <c r="T49" s="174" t="s">
        <v>10</v>
      </c>
      <c r="U49" s="173"/>
      <c r="V49" s="177">
        <v>2</v>
      </c>
    </row>
    <row r="50" spans="2:22" s="45" customFormat="1" ht="10.5" customHeight="1">
      <c r="B50" s="173"/>
      <c r="C50" s="177">
        <v>3</v>
      </c>
      <c r="D50" s="224">
        <v>70.8</v>
      </c>
      <c r="E50" s="174">
        <v>74.3</v>
      </c>
      <c r="F50" s="174">
        <v>66.2</v>
      </c>
      <c r="G50" s="174">
        <v>68.2</v>
      </c>
      <c r="H50" s="174" t="s">
        <v>10</v>
      </c>
      <c r="I50" s="174">
        <v>46.4</v>
      </c>
      <c r="J50" s="174">
        <v>59.3</v>
      </c>
      <c r="K50" s="174">
        <v>111.9</v>
      </c>
      <c r="L50" s="174">
        <v>79.7</v>
      </c>
      <c r="M50" s="174">
        <v>62.2</v>
      </c>
      <c r="N50" s="174">
        <v>49.9</v>
      </c>
      <c r="O50" s="174">
        <v>96.8</v>
      </c>
      <c r="P50" s="174">
        <v>70.7</v>
      </c>
      <c r="Q50" s="174">
        <v>100.5</v>
      </c>
      <c r="R50" s="174">
        <v>78.7</v>
      </c>
      <c r="S50" s="174" t="s">
        <v>10</v>
      </c>
      <c r="T50" s="174" t="s">
        <v>10</v>
      </c>
      <c r="U50" s="173"/>
      <c r="V50" s="177">
        <v>3</v>
      </c>
    </row>
    <row r="51" spans="2:22" s="45" customFormat="1" ht="10.5" customHeight="1">
      <c r="B51" s="173"/>
      <c r="C51" s="177">
        <v>4</v>
      </c>
      <c r="D51" s="224">
        <v>77.5</v>
      </c>
      <c r="E51" s="174">
        <v>87.7</v>
      </c>
      <c r="F51" s="174">
        <v>67.2</v>
      </c>
      <c r="G51" s="174">
        <v>73.7</v>
      </c>
      <c r="H51" s="174" t="s">
        <v>10</v>
      </c>
      <c r="I51" s="174">
        <v>54.8</v>
      </c>
      <c r="J51" s="174">
        <v>71.9</v>
      </c>
      <c r="K51" s="174">
        <v>115.1</v>
      </c>
      <c r="L51" s="174">
        <v>78</v>
      </c>
      <c r="M51" s="174">
        <v>74</v>
      </c>
      <c r="N51" s="174">
        <v>61.2</v>
      </c>
      <c r="O51" s="174">
        <v>97.3</v>
      </c>
      <c r="P51" s="174">
        <v>73.2</v>
      </c>
      <c r="Q51" s="174">
        <v>98</v>
      </c>
      <c r="R51" s="174">
        <v>82.1</v>
      </c>
      <c r="S51" s="174" t="s">
        <v>10</v>
      </c>
      <c r="T51" s="174" t="s">
        <v>10</v>
      </c>
      <c r="U51" s="173"/>
      <c r="V51" s="177">
        <v>4</v>
      </c>
    </row>
    <row r="52" spans="2:22" s="45" customFormat="1" ht="10.5" customHeight="1">
      <c r="B52" s="173"/>
      <c r="C52" s="177">
        <v>5</v>
      </c>
      <c r="D52" s="224">
        <v>79.3</v>
      </c>
      <c r="E52" s="174">
        <v>87.9</v>
      </c>
      <c r="F52" s="174">
        <v>71.8</v>
      </c>
      <c r="G52" s="174">
        <v>59.2</v>
      </c>
      <c r="H52" s="174" t="s">
        <v>10</v>
      </c>
      <c r="I52" s="174">
        <v>59.7</v>
      </c>
      <c r="J52" s="174">
        <v>77.6</v>
      </c>
      <c r="K52" s="174">
        <v>109.9</v>
      </c>
      <c r="L52" s="174">
        <v>73.8</v>
      </c>
      <c r="M52" s="174">
        <v>71.7</v>
      </c>
      <c r="N52" s="174">
        <v>61.8</v>
      </c>
      <c r="O52" s="174">
        <v>103</v>
      </c>
      <c r="P52" s="174">
        <v>74.8</v>
      </c>
      <c r="Q52" s="174">
        <v>107.1</v>
      </c>
      <c r="R52" s="174">
        <v>79.6</v>
      </c>
      <c r="S52" s="174" t="s">
        <v>10</v>
      </c>
      <c r="T52" s="174" t="s">
        <v>10</v>
      </c>
      <c r="U52" s="173"/>
      <c r="V52" s="177">
        <v>5</v>
      </c>
    </row>
    <row r="53" spans="2:22" s="45" customFormat="1" ht="10.5" customHeight="1">
      <c r="B53" s="173"/>
      <c r="C53" s="177">
        <v>6</v>
      </c>
      <c r="D53" s="224">
        <v>82.7</v>
      </c>
      <c r="E53" s="174">
        <v>95.3</v>
      </c>
      <c r="F53" s="174">
        <v>73.5</v>
      </c>
      <c r="G53" s="174">
        <v>59.9</v>
      </c>
      <c r="H53" s="174" t="s">
        <v>10</v>
      </c>
      <c r="I53" s="174">
        <v>63.3</v>
      </c>
      <c r="J53" s="174">
        <v>80.6</v>
      </c>
      <c r="K53" s="174">
        <v>109.9</v>
      </c>
      <c r="L53" s="174">
        <v>77.5</v>
      </c>
      <c r="M53" s="174">
        <v>78.1</v>
      </c>
      <c r="N53" s="174">
        <v>50.7</v>
      </c>
      <c r="O53" s="174">
        <v>100.2</v>
      </c>
      <c r="P53" s="174">
        <v>75.1</v>
      </c>
      <c r="Q53" s="174">
        <v>118</v>
      </c>
      <c r="R53" s="174">
        <v>85.9</v>
      </c>
      <c r="S53" s="174" t="s">
        <v>10</v>
      </c>
      <c r="T53" s="174" t="s">
        <v>10</v>
      </c>
      <c r="U53" s="173"/>
      <c r="V53" s="177">
        <v>6</v>
      </c>
    </row>
    <row r="54" spans="2:22" s="45" customFormat="1" ht="10.5" customHeight="1">
      <c r="B54" s="173"/>
      <c r="C54" s="177">
        <v>7</v>
      </c>
      <c r="D54" s="224">
        <v>83</v>
      </c>
      <c r="E54" s="174">
        <v>80.5</v>
      </c>
      <c r="F54" s="174">
        <v>75.5</v>
      </c>
      <c r="G54" s="174">
        <v>65.6</v>
      </c>
      <c r="H54" s="174" t="s">
        <v>10</v>
      </c>
      <c r="I54" s="174">
        <v>63.8</v>
      </c>
      <c r="J54" s="174">
        <v>84.3</v>
      </c>
      <c r="K54" s="174">
        <v>110.6</v>
      </c>
      <c r="L54" s="174">
        <v>77.7</v>
      </c>
      <c r="M54" s="174">
        <v>84.6</v>
      </c>
      <c r="N54" s="174">
        <v>55.2</v>
      </c>
      <c r="O54" s="174">
        <v>98.5</v>
      </c>
      <c r="P54" s="174">
        <v>82.2</v>
      </c>
      <c r="Q54" s="174">
        <v>112.8</v>
      </c>
      <c r="R54" s="174">
        <v>87.9</v>
      </c>
      <c r="S54" s="174" t="s">
        <v>10</v>
      </c>
      <c r="T54" s="174" t="s">
        <v>10</v>
      </c>
      <c r="U54" s="173"/>
      <c r="V54" s="177">
        <v>7</v>
      </c>
    </row>
    <row r="55" spans="2:22" s="45" customFormat="1" ht="10.5" customHeight="1">
      <c r="B55" s="173"/>
      <c r="C55" s="177">
        <v>8</v>
      </c>
      <c r="D55" s="224">
        <v>85</v>
      </c>
      <c r="E55" s="174">
        <v>80.7</v>
      </c>
      <c r="F55" s="174">
        <v>81.2</v>
      </c>
      <c r="G55" s="174">
        <v>64.8</v>
      </c>
      <c r="H55" s="174" t="s">
        <v>10</v>
      </c>
      <c r="I55" s="174">
        <v>71.1</v>
      </c>
      <c r="J55" s="174">
        <v>88.3</v>
      </c>
      <c r="K55" s="174">
        <v>108.7</v>
      </c>
      <c r="L55" s="174">
        <v>84.8</v>
      </c>
      <c r="M55" s="174">
        <v>87.2</v>
      </c>
      <c r="N55" s="174">
        <v>53.6</v>
      </c>
      <c r="O55" s="174">
        <v>99.5</v>
      </c>
      <c r="P55" s="174">
        <v>68.2</v>
      </c>
      <c r="Q55" s="174">
        <v>109.1</v>
      </c>
      <c r="R55" s="174">
        <v>91.8</v>
      </c>
      <c r="S55" s="174" t="s">
        <v>10</v>
      </c>
      <c r="T55" s="174" t="s">
        <v>10</v>
      </c>
      <c r="U55" s="173"/>
      <c r="V55" s="177">
        <v>8</v>
      </c>
    </row>
    <row r="56" spans="2:22" s="45" customFormat="1" ht="10.5" customHeight="1">
      <c r="B56" s="173"/>
      <c r="C56" s="177">
        <v>9</v>
      </c>
      <c r="D56" s="224">
        <v>87.2</v>
      </c>
      <c r="E56" s="174">
        <v>113.9</v>
      </c>
      <c r="F56" s="174">
        <v>87.6</v>
      </c>
      <c r="G56" s="174">
        <v>66.3</v>
      </c>
      <c r="H56" s="174" t="s">
        <v>10</v>
      </c>
      <c r="I56" s="174">
        <v>79.3</v>
      </c>
      <c r="J56" s="174">
        <v>90.3</v>
      </c>
      <c r="K56" s="174">
        <v>107.1</v>
      </c>
      <c r="L56" s="174">
        <v>83.7</v>
      </c>
      <c r="M56" s="174">
        <v>86.6</v>
      </c>
      <c r="N56" s="174">
        <v>50.7</v>
      </c>
      <c r="O56" s="174">
        <v>98.1</v>
      </c>
      <c r="P56" s="174">
        <v>67.6</v>
      </c>
      <c r="Q56" s="174">
        <v>105.6</v>
      </c>
      <c r="R56" s="174">
        <v>90.2</v>
      </c>
      <c r="S56" s="174" t="s">
        <v>10</v>
      </c>
      <c r="T56" s="174" t="s">
        <v>10</v>
      </c>
      <c r="U56" s="173"/>
      <c r="V56" s="177">
        <v>9</v>
      </c>
    </row>
    <row r="57" spans="2:22" s="45" customFormat="1" ht="10.5" customHeight="1">
      <c r="B57" s="173"/>
      <c r="C57" s="177">
        <v>10</v>
      </c>
      <c r="D57" s="224">
        <v>91.3</v>
      </c>
      <c r="E57" s="174">
        <v>37.6</v>
      </c>
      <c r="F57" s="174">
        <v>81.1</v>
      </c>
      <c r="G57" s="174">
        <v>74.4</v>
      </c>
      <c r="H57" s="174" t="s">
        <v>10</v>
      </c>
      <c r="I57" s="174">
        <v>100.6</v>
      </c>
      <c r="J57" s="174">
        <v>92.2</v>
      </c>
      <c r="K57" s="174">
        <v>110.9</v>
      </c>
      <c r="L57" s="174">
        <v>75.9</v>
      </c>
      <c r="M57" s="174">
        <v>82.8</v>
      </c>
      <c r="N57" s="174">
        <v>51.5</v>
      </c>
      <c r="O57" s="174">
        <v>96.1</v>
      </c>
      <c r="P57" s="174">
        <v>80.4</v>
      </c>
      <c r="Q57" s="174">
        <v>104.1</v>
      </c>
      <c r="R57" s="174">
        <v>88.3</v>
      </c>
      <c r="S57" s="174" t="s">
        <v>10</v>
      </c>
      <c r="T57" s="174" t="s">
        <v>10</v>
      </c>
      <c r="U57" s="173"/>
      <c r="V57" s="177">
        <v>10</v>
      </c>
    </row>
    <row r="58" spans="2:22" s="45" customFormat="1" ht="10.5" customHeight="1">
      <c r="B58" s="173"/>
      <c r="C58" s="177">
        <v>11</v>
      </c>
      <c r="D58" s="224">
        <v>91.5</v>
      </c>
      <c r="E58" s="174">
        <v>70.8</v>
      </c>
      <c r="F58" s="174">
        <v>83.4</v>
      </c>
      <c r="G58" s="174">
        <v>67.1</v>
      </c>
      <c r="H58" s="174" t="s">
        <v>10</v>
      </c>
      <c r="I58" s="174">
        <v>91.5</v>
      </c>
      <c r="J58" s="174">
        <v>97.4</v>
      </c>
      <c r="K58" s="174">
        <v>113.4</v>
      </c>
      <c r="L58" s="174">
        <v>66.5</v>
      </c>
      <c r="M58" s="174">
        <v>97</v>
      </c>
      <c r="N58" s="174">
        <v>56.2</v>
      </c>
      <c r="O58" s="174">
        <v>94.5</v>
      </c>
      <c r="P58" s="174">
        <v>81.3</v>
      </c>
      <c r="Q58" s="174">
        <v>102.8</v>
      </c>
      <c r="R58" s="174">
        <v>89</v>
      </c>
      <c r="S58" s="174" t="s">
        <v>10</v>
      </c>
      <c r="T58" s="174" t="s">
        <v>10</v>
      </c>
      <c r="U58" s="173"/>
      <c r="V58" s="177">
        <v>11</v>
      </c>
    </row>
    <row r="59" spans="2:22" s="45" customFormat="1" ht="10.5" customHeight="1">
      <c r="B59" s="173"/>
      <c r="C59" s="177">
        <v>12</v>
      </c>
      <c r="D59" s="224">
        <v>94</v>
      </c>
      <c r="E59" s="174">
        <v>81.4</v>
      </c>
      <c r="F59" s="174">
        <v>84.1</v>
      </c>
      <c r="G59" s="174">
        <v>66.8</v>
      </c>
      <c r="H59" s="174" t="s">
        <v>10</v>
      </c>
      <c r="I59" s="174">
        <v>98</v>
      </c>
      <c r="J59" s="174">
        <v>98.5</v>
      </c>
      <c r="K59" s="174">
        <v>113.7</v>
      </c>
      <c r="L59" s="174">
        <v>73.5</v>
      </c>
      <c r="M59" s="174">
        <v>99.3</v>
      </c>
      <c r="N59" s="174">
        <v>53.6</v>
      </c>
      <c r="O59" s="174">
        <v>95</v>
      </c>
      <c r="P59" s="174">
        <v>81.5</v>
      </c>
      <c r="Q59" s="174">
        <v>103.5</v>
      </c>
      <c r="R59" s="174">
        <v>91.8</v>
      </c>
      <c r="S59" s="174" t="s">
        <v>10</v>
      </c>
      <c r="T59" s="174" t="s">
        <v>10</v>
      </c>
      <c r="U59" s="173"/>
      <c r="V59" s="177">
        <v>12</v>
      </c>
    </row>
    <row r="60" spans="2:22" s="45" customFormat="1" ht="10.5" customHeight="1">
      <c r="B60" s="173"/>
      <c r="C60" s="17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3"/>
      <c r="V60" s="177"/>
    </row>
    <row r="61" spans="2:22" s="45" customFormat="1" ht="10.5" customHeight="1">
      <c r="B61" s="173" t="str">
        <f>'業種分類２(生産原指数）'!B61</f>
        <v>平成22年</v>
      </c>
      <c r="C61" s="177">
        <v>1</v>
      </c>
      <c r="D61" s="224">
        <v>104.9</v>
      </c>
      <c r="E61" s="174">
        <v>71.6</v>
      </c>
      <c r="F61" s="174">
        <v>88.8</v>
      </c>
      <c r="G61" s="174">
        <v>72.9</v>
      </c>
      <c r="H61" s="174" t="s">
        <v>10</v>
      </c>
      <c r="I61" s="174">
        <v>131.4</v>
      </c>
      <c r="J61" s="174">
        <v>110.6</v>
      </c>
      <c r="K61" s="174">
        <v>116.6</v>
      </c>
      <c r="L61" s="174">
        <v>85.4</v>
      </c>
      <c r="M61" s="174">
        <v>100</v>
      </c>
      <c r="N61" s="174">
        <v>60.1</v>
      </c>
      <c r="O61" s="174">
        <v>98.3</v>
      </c>
      <c r="P61" s="174">
        <v>88.5</v>
      </c>
      <c r="Q61" s="174">
        <v>106.2</v>
      </c>
      <c r="R61" s="174">
        <v>94</v>
      </c>
      <c r="S61" s="174" t="s">
        <v>10</v>
      </c>
      <c r="T61" s="174" t="s">
        <v>10</v>
      </c>
      <c r="U61" s="173" t="str">
        <f>B61</f>
        <v>平成22年</v>
      </c>
      <c r="V61" s="177">
        <v>1</v>
      </c>
    </row>
    <row r="62" spans="2:22" s="45" customFormat="1" ht="10.5" customHeight="1">
      <c r="B62" s="173"/>
      <c r="C62" s="177">
        <v>2</v>
      </c>
      <c r="D62" s="224">
        <v>103.1</v>
      </c>
      <c r="E62" s="174">
        <v>82.5</v>
      </c>
      <c r="F62" s="174">
        <v>85.6</v>
      </c>
      <c r="G62" s="174">
        <v>74.7</v>
      </c>
      <c r="H62" s="174" t="s">
        <v>10</v>
      </c>
      <c r="I62" s="174">
        <v>134.4</v>
      </c>
      <c r="J62" s="174">
        <v>118</v>
      </c>
      <c r="K62" s="174">
        <v>119.1</v>
      </c>
      <c r="L62" s="174">
        <v>83.5</v>
      </c>
      <c r="M62" s="174">
        <v>97.3</v>
      </c>
      <c r="N62" s="174">
        <v>64.4</v>
      </c>
      <c r="O62" s="174">
        <v>102.8</v>
      </c>
      <c r="P62" s="174">
        <v>85.2</v>
      </c>
      <c r="Q62" s="174">
        <v>103.4</v>
      </c>
      <c r="R62" s="174">
        <v>97.4</v>
      </c>
      <c r="S62" s="174" t="s">
        <v>10</v>
      </c>
      <c r="T62" s="174" t="s">
        <v>10</v>
      </c>
      <c r="U62" s="173"/>
      <c r="V62" s="177">
        <v>2</v>
      </c>
    </row>
    <row r="63" spans="2:22" s="45" customFormat="1" ht="10.5" customHeight="1">
      <c r="B63" s="173"/>
      <c r="C63" s="177">
        <v>3</v>
      </c>
      <c r="D63" s="224">
        <v>101.9</v>
      </c>
      <c r="E63" s="174">
        <v>71.9</v>
      </c>
      <c r="F63" s="174">
        <v>84.4</v>
      </c>
      <c r="G63" s="174">
        <v>64.9</v>
      </c>
      <c r="H63" s="174" t="s">
        <v>10</v>
      </c>
      <c r="I63" s="174">
        <v>127.1</v>
      </c>
      <c r="J63" s="174">
        <v>114.4</v>
      </c>
      <c r="K63" s="174">
        <v>117.1</v>
      </c>
      <c r="L63" s="174">
        <v>80.4</v>
      </c>
      <c r="M63" s="174">
        <v>95.5</v>
      </c>
      <c r="N63" s="174">
        <v>69.4</v>
      </c>
      <c r="O63" s="174">
        <v>95.1</v>
      </c>
      <c r="P63" s="174">
        <v>82.3</v>
      </c>
      <c r="Q63" s="174">
        <v>104.7</v>
      </c>
      <c r="R63" s="174">
        <v>97.6</v>
      </c>
      <c r="S63" s="174" t="s">
        <v>10</v>
      </c>
      <c r="T63" s="174" t="s">
        <v>10</v>
      </c>
      <c r="U63" s="173"/>
      <c r="V63" s="177">
        <v>3</v>
      </c>
    </row>
    <row r="64" spans="2:22" s="45" customFormat="1" ht="10.5" customHeight="1">
      <c r="B64" s="173"/>
      <c r="C64" s="177">
        <v>4</v>
      </c>
      <c r="D64" s="224">
        <v>98.4</v>
      </c>
      <c r="E64" s="174">
        <v>67.9</v>
      </c>
      <c r="F64" s="174">
        <v>79.2</v>
      </c>
      <c r="G64" s="174">
        <v>84.2</v>
      </c>
      <c r="H64" s="174" t="s">
        <v>10</v>
      </c>
      <c r="I64" s="174">
        <v>114.4</v>
      </c>
      <c r="J64" s="174">
        <v>106.1</v>
      </c>
      <c r="K64" s="174">
        <v>121.4</v>
      </c>
      <c r="L64" s="174">
        <v>85.5</v>
      </c>
      <c r="M64" s="174">
        <v>93.4</v>
      </c>
      <c r="N64" s="174">
        <v>61.2</v>
      </c>
      <c r="O64" s="174">
        <v>95.9</v>
      </c>
      <c r="P64" s="174">
        <v>88.8</v>
      </c>
      <c r="Q64" s="174">
        <v>101.6</v>
      </c>
      <c r="R64" s="174">
        <v>97.7</v>
      </c>
      <c r="S64" s="174" t="s">
        <v>10</v>
      </c>
      <c r="T64" s="174" t="s">
        <v>10</v>
      </c>
      <c r="U64" s="173"/>
      <c r="V64" s="177">
        <v>4</v>
      </c>
    </row>
    <row r="65" spans="2:22" s="45" customFormat="1" ht="10.5" customHeight="1">
      <c r="B65" s="173"/>
      <c r="C65" s="177">
        <v>5</v>
      </c>
      <c r="D65" s="224">
        <v>116.2</v>
      </c>
      <c r="E65" s="174">
        <v>57.8</v>
      </c>
      <c r="F65" s="174">
        <v>76.9</v>
      </c>
      <c r="G65" s="174">
        <v>98.5</v>
      </c>
      <c r="H65" s="174" t="s">
        <v>10</v>
      </c>
      <c r="I65" s="174">
        <v>175.6</v>
      </c>
      <c r="J65" s="174">
        <v>104.5</v>
      </c>
      <c r="K65" s="174">
        <v>122.3</v>
      </c>
      <c r="L65" s="174">
        <v>84.3</v>
      </c>
      <c r="M65" s="174">
        <v>106.5</v>
      </c>
      <c r="N65" s="174">
        <v>66.6</v>
      </c>
      <c r="O65" s="174">
        <v>95.3</v>
      </c>
      <c r="P65" s="174">
        <v>86.3</v>
      </c>
      <c r="Q65" s="174">
        <v>98.6</v>
      </c>
      <c r="R65" s="174">
        <v>96.8</v>
      </c>
      <c r="S65" s="174" t="s">
        <v>10</v>
      </c>
      <c r="T65" s="174" t="s">
        <v>10</v>
      </c>
      <c r="U65" s="173"/>
      <c r="V65" s="177">
        <v>5</v>
      </c>
    </row>
    <row r="66" spans="2:22" s="45" customFormat="1" ht="10.5" customHeight="1">
      <c r="B66" s="173"/>
      <c r="C66" s="177">
        <v>6</v>
      </c>
      <c r="D66" s="224">
        <v>116.3</v>
      </c>
      <c r="E66" s="174">
        <v>51.1</v>
      </c>
      <c r="F66" s="174">
        <v>64.1</v>
      </c>
      <c r="G66" s="174">
        <v>81.6</v>
      </c>
      <c r="H66" s="174" t="s">
        <v>10</v>
      </c>
      <c r="I66" s="174">
        <v>188.8</v>
      </c>
      <c r="J66" s="174">
        <v>102.8</v>
      </c>
      <c r="K66" s="174">
        <v>117.9</v>
      </c>
      <c r="L66" s="174">
        <v>71.6</v>
      </c>
      <c r="M66" s="174">
        <v>94</v>
      </c>
      <c r="N66" s="174">
        <v>74.4</v>
      </c>
      <c r="O66" s="174">
        <v>91.3</v>
      </c>
      <c r="P66" s="174">
        <v>86.4</v>
      </c>
      <c r="Q66" s="174">
        <v>99.7</v>
      </c>
      <c r="R66" s="174">
        <v>97.4</v>
      </c>
      <c r="S66" s="174" t="s">
        <v>10</v>
      </c>
      <c r="T66" s="174" t="s">
        <v>10</v>
      </c>
      <c r="U66" s="173"/>
      <c r="V66" s="177">
        <v>6</v>
      </c>
    </row>
    <row r="67" spans="2:22" s="45" customFormat="1" ht="10.5" customHeight="1">
      <c r="B67" s="173"/>
      <c r="C67" s="177">
        <v>7</v>
      </c>
      <c r="D67" s="224">
        <v>103.9</v>
      </c>
      <c r="E67" s="174">
        <v>65.1</v>
      </c>
      <c r="F67" s="174">
        <v>73.1</v>
      </c>
      <c r="G67" s="174">
        <v>78.8</v>
      </c>
      <c r="H67" s="174" t="s">
        <v>10</v>
      </c>
      <c r="I67" s="174">
        <v>138.9</v>
      </c>
      <c r="J67" s="174">
        <v>100.7</v>
      </c>
      <c r="K67" s="174">
        <v>119.8</v>
      </c>
      <c r="L67" s="174">
        <v>78.7</v>
      </c>
      <c r="M67" s="174">
        <v>95.7</v>
      </c>
      <c r="N67" s="174">
        <v>68.7</v>
      </c>
      <c r="O67" s="174">
        <v>87.7</v>
      </c>
      <c r="P67" s="174">
        <v>90</v>
      </c>
      <c r="Q67" s="174">
        <v>99.2</v>
      </c>
      <c r="R67" s="174">
        <v>95.1</v>
      </c>
      <c r="S67" s="174" t="s">
        <v>10</v>
      </c>
      <c r="T67" s="174" t="s">
        <v>10</v>
      </c>
      <c r="U67" s="173"/>
      <c r="V67" s="177">
        <v>7</v>
      </c>
    </row>
    <row r="68" spans="2:22" s="45" customFormat="1" ht="10.5" customHeight="1">
      <c r="B68" s="173"/>
      <c r="C68" s="177">
        <v>8</v>
      </c>
      <c r="D68" s="224">
        <v>112</v>
      </c>
      <c r="E68" s="174">
        <v>65.5</v>
      </c>
      <c r="F68" s="174">
        <v>73.5</v>
      </c>
      <c r="G68" s="174">
        <v>75.4</v>
      </c>
      <c r="H68" s="174" t="s">
        <v>10</v>
      </c>
      <c r="I68" s="174">
        <v>166.3</v>
      </c>
      <c r="J68" s="174">
        <v>102.8</v>
      </c>
      <c r="K68" s="174">
        <v>116.5</v>
      </c>
      <c r="L68" s="174">
        <v>84</v>
      </c>
      <c r="M68" s="174">
        <v>89.5</v>
      </c>
      <c r="N68" s="174">
        <v>70.8</v>
      </c>
      <c r="O68" s="174">
        <v>93</v>
      </c>
      <c r="P68" s="174">
        <v>89.2</v>
      </c>
      <c r="Q68" s="174">
        <v>96.8</v>
      </c>
      <c r="R68" s="174">
        <v>97</v>
      </c>
      <c r="S68" s="174" t="s">
        <v>10</v>
      </c>
      <c r="T68" s="174" t="s">
        <v>10</v>
      </c>
      <c r="U68" s="173"/>
      <c r="V68" s="177">
        <v>8</v>
      </c>
    </row>
    <row r="69" spans="2:22" s="45" customFormat="1" ht="10.5" customHeight="1">
      <c r="B69" s="173"/>
      <c r="C69" s="177">
        <v>9</v>
      </c>
      <c r="D69" s="224">
        <v>97.5</v>
      </c>
      <c r="E69" s="174">
        <v>96.5</v>
      </c>
      <c r="F69" s="174">
        <v>78.8</v>
      </c>
      <c r="G69" s="174">
        <v>73</v>
      </c>
      <c r="H69" s="174" t="s">
        <v>10</v>
      </c>
      <c r="I69" s="174">
        <v>107.9</v>
      </c>
      <c r="J69" s="174">
        <v>103.3</v>
      </c>
      <c r="K69" s="174">
        <v>116.6</v>
      </c>
      <c r="L69" s="174">
        <v>79</v>
      </c>
      <c r="M69" s="174">
        <v>90.8</v>
      </c>
      <c r="N69" s="174">
        <v>65.2</v>
      </c>
      <c r="O69" s="174">
        <v>87.8</v>
      </c>
      <c r="P69" s="174">
        <v>88</v>
      </c>
      <c r="Q69" s="174">
        <v>97.2</v>
      </c>
      <c r="R69" s="174">
        <v>96.9</v>
      </c>
      <c r="S69" s="174" t="s">
        <v>10</v>
      </c>
      <c r="T69" s="174" t="s">
        <v>10</v>
      </c>
      <c r="U69" s="173"/>
      <c r="V69" s="177">
        <v>9</v>
      </c>
    </row>
    <row r="70" spans="2:22" s="45" customFormat="1" ht="10.5" customHeight="1">
      <c r="B70" s="173"/>
      <c r="C70" s="177">
        <v>10</v>
      </c>
      <c r="D70" s="224">
        <v>96</v>
      </c>
      <c r="E70" s="174">
        <v>127.4</v>
      </c>
      <c r="F70" s="174">
        <v>75.8</v>
      </c>
      <c r="G70" s="174">
        <v>78.1</v>
      </c>
      <c r="H70" s="174" t="s">
        <v>10</v>
      </c>
      <c r="I70" s="174">
        <v>112</v>
      </c>
      <c r="J70" s="174">
        <v>97.2</v>
      </c>
      <c r="K70" s="174">
        <v>116</v>
      </c>
      <c r="L70" s="174">
        <v>77.2</v>
      </c>
      <c r="M70" s="174">
        <v>85.2</v>
      </c>
      <c r="N70" s="174">
        <v>67.9</v>
      </c>
      <c r="O70" s="174">
        <v>89.2</v>
      </c>
      <c r="P70" s="174">
        <v>89.9</v>
      </c>
      <c r="Q70" s="174">
        <v>94.8</v>
      </c>
      <c r="R70" s="174">
        <v>95</v>
      </c>
      <c r="S70" s="174" t="s">
        <v>10</v>
      </c>
      <c r="T70" s="174" t="s">
        <v>10</v>
      </c>
      <c r="U70" s="173"/>
      <c r="V70" s="177">
        <v>10</v>
      </c>
    </row>
    <row r="71" spans="2:22" s="45" customFormat="1" ht="10.5" customHeight="1">
      <c r="B71" s="173"/>
      <c r="C71" s="177">
        <v>11</v>
      </c>
      <c r="D71" s="224">
        <v>96.5</v>
      </c>
      <c r="E71" s="174">
        <v>51.3</v>
      </c>
      <c r="F71" s="174">
        <v>72.1</v>
      </c>
      <c r="G71" s="174">
        <v>80.3</v>
      </c>
      <c r="H71" s="174" t="s">
        <v>10</v>
      </c>
      <c r="I71" s="174">
        <v>115.6</v>
      </c>
      <c r="J71" s="174">
        <v>102.2</v>
      </c>
      <c r="K71" s="174">
        <v>98.6</v>
      </c>
      <c r="L71" s="174">
        <v>74</v>
      </c>
      <c r="M71" s="174">
        <v>93</v>
      </c>
      <c r="N71" s="174">
        <v>63.4</v>
      </c>
      <c r="O71" s="174">
        <v>90.1</v>
      </c>
      <c r="P71" s="174">
        <v>88</v>
      </c>
      <c r="Q71" s="174">
        <v>89.5</v>
      </c>
      <c r="R71" s="174">
        <v>98.1</v>
      </c>
      <c r="S71" s="174" t="s">
        <v>10</v>
      </c>
      <c r="T71" s="174" t="s">
        <v>10</v>
      </c>
      <c r="U71" s="173"/>
      <c r="V71" s="177">
        <v>11</v>
      </c>
    </row>
    <row r="72" spans="2:22" s="45" customFormat="1" ht="10.5" customHeight="1">
      <c r="B72" s="173"/>
      <c r="C72" s="177">
        <v>12</v>
      </c>
      <c r="D72" s="224">
        <v>93.9</v>
      </c>
      <c r="E72" s="174">
        <v>80</v>
      </c>
      <c r="F72" s="174">
        <v>80.1</v>
      </c>
      <c r="G72" s="174">
        <v>80.5</v>
      </c>
      <c r="H72" s="174" t="s">
        <v>10</v>
      </c>
      <c r="I72" s="174">
        <v>104.9</v>
      </c>
      <c r="J72" s="174">
        <v>98.2</v>
      </c>
      <c r="K72" s="174">
        <v>126.7</v>
      </c>
      <c r="L72" s="174">
        <v>68.6</v>
      </c>
      <c r="M72" s="174">
        <v>89.9</v>
      </c>
      <c r="N72" s="174">
        <v>64</v>
      </c>
      <c r="O72" s="174">
        <v>97.4</v>
      </c>
      <c r="P72" s="174">
        <v>86.8</v>
      </c>
      <c r="Q72" s="174">
        <v>92.9</v>
      </c>
      <c r="R72" s="174">
        <v>97.2</v>
      </c>
      <c r="S72" s="174" t="s">
        <v>10</v>
      </c>
      <c r="T72" s="174" t="s">
        <v>10</v>
      </c>
      <c r="U72" s="173"/>
      <c r="V72" s="177">
        <v>12</v>
      </c>
    </row>
    <row r="73" spans="2:22" s="45" customFormat="1" ht="10.5" customHeight="1">
      <c r="B73" s="173"/>
      <c r="C73" s="177"/>
      <c r="D73" s="22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3"/>
      <c r="V73" s="177"/>
    </row>
    <row r="74" spans="2:22" s="45" customFormat="1" ht="10.5" customHeight="1">
      <c r="B74" s="173" t="str">
        <f>'業種分類２(生産原指数）'!B74</f>
        <v>平成23年</v>
      </c>
      <c r="C74" s="177">
        <v>1</v>
      </c>
      <c r="D74" s="224">
        <v>97.9</v>
      </c>
      <c r="E74" s="174">
        <v>98.9</v>
      </c>
      <c r="F74" s="174">
        <v>90.3</v>
      </c>
      <c r="G74" s="174">
        <v>87.1</v>
      </c>
      <c r="H74" s="174" t="s">
        <v>10</v>
      </c>
      <c r="I74" s="174">
        <v>105.2</v>
      </c>
      <c r="J74" s="174">
        <v>109.8</v>
      </c>
      <c r="K74" s="174">
        <v>129.7</v>
      </c>
      <c r="L74" s="174">
        <v>70.5</v>
      </c>
      <c r="M74" s="174">
        <v>98.2</v>
      </c>
      <c r="N74" s="174">
        <v>66</v>
      </c>
      <c r="O74" s="174">
        <v>87.8</v>
      </c>
      <c r="P74" s="174">
        <v>90.4</v>
      </c>
      <c r="Q74" s="174">
        <v>94.7</v>
      </c>
      <c r="R74" s="174">
        <v>99.1</v>
      </c>
      <c r="S74" s="174" t="s">
        <v>10</v>
      </c>
      <c r="T74" s="174" t="s">
        <v>10</v>
      </c>
      <c r="U74" s="173" t="str">
        <f>B74</f>
        <v>平成23年</v>
      </c>
      <c r="V74" s="177">
        <v>1</v>
      </c>
    </row>
    <row r="75" spans="2:22" s="45" customFormat="1" ht="10.5" customHeight="1">
      <c r="B75" s="173"/>
      <c r="C75" s="177">
        <v>2</v>
      </c>
      <c r="D75" s="224">
        <v>103.5</v>
      </c>
      <c r="E75" s="174">
        <v>108.5</v>
      </c>
      <c r="F75" s="174">
        <v>84.7</v>
      </c>
      <c r="G75" s="174">
        <v>83.8</v>
      </c>
      <c r="H75" s="174" t="s">
        <v>10</v>
      </c>
      <c r="I75" s="174">
        <v>139.9</v>
      </c>
      <c r="J75" s="174">
        <v>118</v>
      </c>
      <c r="K75" s="174">
        <v>123.9</v>
      </c>
      <c r="L75" s="174">
        <v>66.7</v>
      </c>
      <c r="M75" s="174">
        <v>97.5</v>
      </c>
      <c r="N75" s="174">
        <v>55.9</v>
      </c>
      <c r="O75" s="174">
        <v>92.3</v>
      </c>
      <c r="P75" s="174">
        <v>95.8</v>
      </c>
      <c r="Q75" s="174">
        <v>90.3</v>
      </c>
      <c r="R75" s="174">
        <v>103.7</v>
      </c>
      <c r="S75" s="174" t="s">
        <v>10</v>
      </c>
      <c r="T75" s="174" t="s">
        <v>10</v>
      </c>
      <c r="U75" s="173"/>
      <c r="V75" s="177">
        <v>2</v>
      </c>
    </row>
    <row r="76" spans="2:22" s="45" customFormat="1" ht="10.5" customHeight="1">
      <c r="B76" s="173"/>
      <c r="C76" s="177">
        <v>3</v>
      </c>
      <c r="D76" s="224">
        <v>98.7</v>
      </c>
      <c r="E76" s="174">
        <v>126.1</v>
      </c>
      <c r="F76" s="174">
        <v>79.5</v>
      </c>
      <c r="G76" s="174">
        <v>85.3</v>
      </c>
      <c r="H76" s="174" t="s">
        <v>10</v>
      </c>
      <c r="I76" s="174">
        <v>107.4</v>
      </c>
      <c r="J76" s="174">
        <v>84.2</v>
      </c>
      <c r="K76" s="174">
        <v>128.3</v>
      </c>
      <c r="L76" s="174">
        <v>67.3</v>
      </c>
      <c r="M76" s="174">
        <v>116.1</v>
      </c>
      <c r="N76" s="174">
        <v>66.2</v>
      </c>
      <c r="O76" s="174">
        <v>94.6</v>
      </c>
      <c r="P76" s="174">
        <v>98.5</v>
      </c>
      <c r="Q76" s="174">
        <v>93.7</v>
      </c>
      <c r="R76" s="174">
        <v>102.9</v>
      </c>
      <c r="S76" s="174" t="s">
        <v>10</v>
      </c>
      <c r="T76" s="174" t="s">
        <v>10</v>
      </c>
      <c r="U76" s="173"/>
      <c r="V76" s="177">
        <v>3</v>
      </c>
    </row>
    <row r="77" spans="2:22" s="134" customFormat="1" ht="12" customHeight="1">
      <c r="B77" s="178"/>
      <c r="C77" s="181"/>
      <c r="D77" s="225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80"/>
      <c r="U77" s="178"/>
      <c r="V77" s="181"/>
    </row>
    <row r="78" s="152" customFormat="1" ht="53.25"/>
    <row r="79" spans="4:20" ht="13.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4:20" ht="13.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4:20" ht="13.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</sheetData>
  <sheetProtection/>
  <mergeCells count="1">
    <mergeCell ref="F2:Q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2:V8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8.00390625" style="1" customWidth="1"/>
    <col min="3" max="3" width="5.875" style="1" customWidth="1"/>
    <col min="4" max="4" width="10.875" style="1" customWidth="1"/>
    <col min="5" max="10" width="10.375" style="1" customWidth="1"/>
    <col min="11" max="11" width="9.25390625" style="1" customWidth="1"/>
    <col min="12" max="18" width="9.125" style="1" customWidth="1"/>
    <col min="19" max="20" width="0" style="1" hidden="1" customWidth="1"/>
    <col min="21" max="21" width="8.00390625" style="1" customWidth="1"/>
    <col min="22" max="22" width="5.875" style="59" customWidth="1"/>
    <col min="23" max="16384" width="9.00390625" style="1" customWidth="1"/>
  </cols>
  <sheetData>
    <row r="1" ht="13.5" customHeight="1"/>
    <row r="2" spans="1:22" ht="20.25" customHeight="1">
      <c r="A2" s="130"/>
      <c r="B2" s="128" t="s">
        <v>48</v>
      </c>
      <c r="C2" s="6"/>
      <c r="D2" s="4"/>
      <c r="E2" s="4"/>
      <c r="F2" s="249" t="s">
        <v>79</v>
      </c>
      <c r="G2" s="249"/>
      <c r="H2" s="249" t="s">
        <v>102</v>
      </c>
      <c r="I2" s="249"/>
      <c r="J2" s="249"/>
      <c r="K2" s="249"/>
      <c r="L2" s="249"/>
      <c r="M2" s="249"/>
      <c r="N2" s="249"/>
      <c r="O2" s="249"/>
      <c r="P2" s="249"/>
      <c r="Q2" s="249"/>
      <c r="S2" s="6"/>
      <c r="T2" s="6"/>
      <c r="U2" s="60"/>
      <c r="V2" s="100" t="s">
        <v>94</v>
      </c>
    </row>
    <row r="3" spans="2:22" s="45" customFormat="1" ht="11.25">
      <c r="B3" s="137"/>
      <c r="C3" s="138"/>
      <c r="D3" s="47"/>
      <c r="E3" s="48"/>
      <c r="F3" s="49"/>
      <c r="G3" s="49"/>
      <c r="H3" s="49"/>
      <c r="I3" s="50"/>
      <c r="J3" s="50"/>
      <c r="K3" s="50"/>
      <c r="L3" s="50"/>
      <c r="M3" s="50"/>
      <c r="N3" s="50"/>
      <c r="O3" s="50"/>
      <c r="P3" s="49"/>
      <c r="Q3" s="49"/>
      <c r="R3" s="49"/>
      <c r="S3" s="49"/>
      <c r="T3" s="51"/>
      <c r="U3" s="137"/>
      <c r="V3" s="138"/>
    </row>
    <row r="4" spans="2:22" s="45" customFormat="1" ht="11.25">
      <c r="B4" s="108"/>
      <c r="C4" s="140" t="s">
        <v>105</v>
      </c>
      <c r="D4" s="52" t="s">
        <v>13</v>
      </c>
      <c r="E4" s="53"/>
      <c r="F4" s="53" t="s">
        <v>14</v>
      </c>
      <c r="G4" s="53" t="s">
        <v>15</v>
      </c>
      <c r="H4" s="66" t="s">
        <v>40</v>
      </c>
      <c r="I4" s="53" t="s">
        <v>9</v>
      </c>
      <c r="J4" s="53" t="s">
        <v>16</v>
      </c>
      <c r="K4" s="53" t="s">
        <v>17</v>
      </c>
      <c r="L4" s="66" t="s">
        <v>66</v>
      </c>
      <c r="M4" s="53" t="s">
        <v>18</v>
      </c>
      <c r="N4" s="66" t="s">
        <v>72</v>
      </c>
      <c r="O4" s="53" t="s">
        <v>19</v>
      </c>
      <c r="P4" s="53" t="s">
        <v>20</v>
      </c>
      <c r="Q4" s="53" t="s">
        <v>41</v>
      </c>
      <c r="R4" s="54" t="s">
        <v>21</v>
      </c>
      <c r="S4" s="48"/>
      <c r="T4" s="55"/>
      <c r="U4" s="108" t="s">
        <v>105</v>
      </c>
      <c r="V4" s="111"/>
    </row>
    <row r="5" spans="2:22" s="45" customFormat="1" ht="11.25">
      <c r="B5" s="108" t="s">
        <v>27</v>
      </c>
      <c r="C5" s="111"/>
      <c r="D5" s="229" t="s">
        <v>123</v>
      </c>
      <c r="E5" s="143" t="s">
        <v>0</v>
      </c>
      <c r="F5" s="57" t="s">
        <v>22</v>
      </c>
      <c r="G5" s="57" t="s">
        <v>23</v>
      </c>
      <c r="H5" s="67" t="s">
        <v>69</v>
      </c>
      <c r="I5" s="57" t="s">
        <v>73</v>
      </c>
      <c r="J5" s="57" t="s">
        <v>23</v>
      </c>
      <c r="K5" s="57" t="s">
        <v>23</v>
      </c>
      <c r="L5" s="67" t="s">
        <v>24</v>
      </c>
      <c r="M5" s="57"/>
      <c r="N5" s="67" t="s">
        <v>8</v>
      </c>
      <c r="O5" s="57" t="s">
        <v>25</v>
      </c>
      <c r="P5" s="57"/>
      <c r="Q5" s="57"/>
      <c r="R5" s="57"/>
      <c r="S5" s="57" t="s">
        <v>26</v>
      </c>
      <c r="T5" s="57" t="s">
        <v>74</v>
      </c>
      <c r="U5" s="108"/>
      <c r="V5" s="140" t="s">
        <v>27</v>
      </c>
    </row>
    <row r="6" spans="2:22" s="45" customFormat="1" ht="11.25">
      <c r="B6" s="139"/>
      <c r="C6" s="126"/>
      <c r="D6" s="65"/>
      <c r="E6" s="58"/>
      <c r="F6" s="58" t="s">
        <v>11</v>
      </c>
      <c r="G6" s="58" t="s">
        <v>11</v>
      </c>
      <c r="H6" s="68" t="s">
        <v>67</v>
      </c>
      <c r="I6" s="58" t="s">
        <v>75</v>
      </c>
      <c r="J6" s="58" t="s">
        <v>11</v>
      </c>
      <c r="K6" s="58" t="s">
        <v>11</v>
      </c>
      <c r="L6" s="68" t="s">
        <v>67</v>
      </c>
      <c r="M6" s="58" t="s">
        <v>11</v>
      </c>
      <c r="N6" s="68" t="s">
        <v>67</v>
      </c>
      <c r="O6" s="58" t="s">
        <v>76</v>
      </c>
      <c r="P6" s="58" t="s">
        <v>11</v>
      </c>
      <c r="Q6" s="58" t="s">
        <v>68</v>
      </c>
      <c r="R6" s="58" t="s">
        <v>68</v>
      </c>
      <c r="S6" s="58" t="s">
        <v>28</v>
      </c>
      <c r="T6" s="58" t="s">
        <v>29</v>
      </c>
      <c r="U6" s="139"/>
      <c r="V6" s="126"/>
    </row>
    <row r="7" spans="2:22" s="45" customFormat="1" ht="11.25">
      <c r="B7" s="170" t="s">
        <v>1</v>
      </c>
      <c r="C7" s="172"/>
      <c r="D7" s="226">
        <v>10000</v>
      </c>
      <c r="E7" s="171">
        <v>145.7</v>
      </c>
      <c r="F7" s="171">
        <v>192.2</v>
      </c>
      <c r="G7" s="171">
        <v>302.3</v>
      </c>
      <c r="H7" s="171">
        <v>227.3</v>
      </c>
      <c r="I7" s="171">
        <v>2035.8</v>
      </c>
      <c r="J7" s="171">
        <v>557.9</v>
      </c>
      <c r="K7" s="171">
        <v>145.6</v>
      </c>
      <c r="L7" s="171">
        <v>350.4</v>
      </c>
      <c r="M7" s="171">
        <v>1059.2</v>
      </c>
      <c r="N7" s="171">
        <v>256.1</v>
      </c>
      <c r="O7" s="171">
        <v>309.4</v>
      </c>
      <c r="P7" s="171">
        <v>690.3</v>
      </c>
      <c r="Q7" s="171">
        <v>2707.2</v>
      </c>
      <c r="R7" s="171">
        <v>1020.6</v>
      </c>
      <c r="S7" s="171">
        <v>614.4</v>
      </c>
      <c r="T7" s="171">
        <v>406.2</v>
      </c>
      <c r="U7" s="170" t="s">
        <v>1</v>
      </c>
      <c r="V7" s="172"/>
    </row>
    <row r="8" spans="2:22" s="45" customFormat="1" ht="10.5" customHeight="1">
      <c r="B8" s="173"/>
      <c r="C8" s="176"/>
      <c r="D8" s="22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173"/>
      <c r="V8" s="176"/>
    </row>
    <row r="9" spans="2:22" s="45" customFormat="1" ht="10.5" customHeight="1">
      <c r="B9" s="173" t="str">
        <f>'業種分類２(生産原指数）'!B9</f>
        <v>平成18年</v>
      </c>
      <c r="C9" s="177">
        <v>1</v>
      </c>
      <c r="D9" s="224">
        <v>104.6</v>
      </c>
      <c r="E9" s="174">
        <v>81.7</v>
      </c>
      <c r="F9" s="174">
        <v>94.3</v>
      </c>
      <c r="G9" s="174">
        <v>102.7</v>
      </c>
      <c r="H9" s="174" t="s">
        <v>10</v>
      </c>
      <c r="I9" s="174">
        <v>131.7</v>
      </c>
      <c r="J9" s="174">
        <v>103.1</v>
      </c>
      <c r="K9" s="174">
        <v>109.1</v>
      </c>
      <c r="L9" s="174">
        <v>86.9</v>
      </c>
      <c r="M9" s="174">
        <v>102.2</v>
      </c>
      <c r="N9" s="174">
        <v>101.3</v>
      </c>
      <c r="O9" s="174">
        <v>101.3</v>
      </c>
      <c r="P9" s="174">
        <v>97.4</v>
      </c>
      <c r="Q9" s="174">
        <v>97.7</v>
      </c>
      <c r="R9" s="174">
        <v>93.8</v>
      </c>
      <c r="S9" s="174" t="s">
        <v>10</v>
      </c>
      <c r="T9" s="174" t="s">
        <v>10</v>
      </c>
      <c r="U9" s="173" t="str">
        <f>B9</f>
        <v>平成18年</v>
      </c>
      <c r="V9" s="177">
        <v>1</v>
      </c>
    </row>
    <row r="10" spans="2:22" s="45" customFormat="1" ht="10.5" customHeight="1">
      <c r="B10" s="173"/>
      <c r="C10" s="177">
        <v>2</v>
      </c>
      <c r="D10" s="224">
        <v>109.4</v>
      </c>
      <c r="E10" s="174">
        <v>94.3</v>
      </c>
      <c r="F10" s="174">
        <v>97.2</v>
      </c>
      <c r="G10" s="174">
        <v>101.8</v>
      </c>
      <c r="H10" s="174" t="s">
        <v>10</v>
      </c>
      <c r="I10" s="174">
        <v>139.3</v>
      </c>
      <c r="J10" s="174">
        <v>98.8</v>
      </c>
      <c r="K10" s="174">
        <v>108.8</v>
      </c>
      <c r="L10" s="174">
        <v>92.6</v>
      </c>
      <c r="M10" s="174">
        <v>112.7</v>
      </c>
      <c r="N10" s="174">
        <v>104.3</v>
      </c>
      <c r="O10" s="174">
        <v>104.3</v>
      </c>
      <c r="P10" s="174">
        <v>101.3</v>
      </c>
      <c r="Q10" s="174">
        <v>100.4</v>
      </c>
      <c r="R10" s="174">
        <v>96.6</v>
      </c>
      <c r="S10" s="174" t="s">
        <v>10</v>
      </c>
      <c r="T10" s="174" t="s">
        <v>10</v>
      </c>
      <c r="U10" s="173"/>
      <c r="V10" s="177">
        <v>2</v>
      </c>
    </row>
    <row r="11" spans="2:22" s="45" customFormat="1" ht="10.5" customHeight="1">
      <c r="B11" s="173"/>
      <c r="C11" s="177">
        <v>3</v>
      </c>
      <c r="D11" s="224">
        <v>108.4</v>
      </c>
      <c r="E11" s="174">
        <v>84</v>
      </c>
      <c r="F11" s="174">
        <v>97.5</v>
      </c>
      <c r="G11" s="174">
        <v>93.4</v>
      </c>
      <c r="H11" s="174" t="s">
        <v>10</v>
      </c>
      <c r="I11" s="174">
        <v>135.9</v>
      </c>
      <c r="J11" s="174">
        <v>109.9</v>
      </c>
      <c r="K11" s="174">
        <v>144.8</v>
      </c>
      <c r="L11" s="174">
        <v>94.3</v>
      </c>
      <c r="M11" s="174">
        <v>103.1</v>
      </c>
      <c r="N11" s="174">
        <v>98.7</v>
      </c>
      <c r="O11" s="174">
        <v>107.3</v>
      </c>
      <c r="P11" s="174">
        <v>99.7</v>
      </c>
      <c r="Q11" s="174">
        <v>102</v>
      </c>
      <c r="R11" s="174">
        <v>98.7</v>
      </c>
      <c r="S11" s="174" t="s">
        <v>10</v>
      </c>
      <c r="T11" s="174" t="s">
        <v>10</v>
      </c>
      <c r="U11" s="173"/>
      <c r="V11" s="177">
        <v>3</v>
      </c>
    </row>
    <row r="12" spans="2:22" s="45" customFormat="1" ht="10.5" customHeight="1">
      <c r="B12" s="173"/>
      <c r="C12" s="177">
        <v>4</v>
      </c>
      <c r="D12" s="174">
        <v>109.3</v>
      </c>
      <c r="E12" s="174">
        <v>93</v>
      </c>
      <c r="F12" s="174">
        <v>103.8</v>
      </c>
      <c r="G12" s="174">
        <v>103.8</v>
      </c>
      <c r="H12" s="174" t="s">
        <v>10</v>
      </c>
      <c r="I12" s="174">
        <v>135.6</v>
      </c>
      <c r="J12" s="174">
        <v>130.4</v>
      </c>
      <c r="K12" s="174">
        <v>110.9</v>
      </c>
      <c r="L12" s="174">
        <v>102</v>
      </c>
      <c r="M12" s="174">
        <v>100.4</v>
      </c>
      <c r="N12" s="174">
        <v>99.2</v>
      </c>
      <c r="O12" s="174">
        <v>102.3</v>
      </c>
      <c r="P12" s="174">
        <v>94.6</v>
      </c>
      <c r="Q12" s="174">
        <v>100.8</v>
      </c>
      <c r="R12" s="174">
        <v>102.1</v>
      </c>
      <c r="S12" s="174" t="s">
        <v>10</v>
      </c>
      <c r="T12" s="174" t="s">
        <v>10</v>
      </c>
      <c r="U12" s="173"/>
      <c r="V12" s="177">
        <v>4</v>
      </c>
    </row>
    <row r="13" spans="2:22" s="45" customFormat="1" ht="10.5" customHeight="1">
      <c r="B13" s="173"/>
      <c r="C13" s="177">
        <v>5</v>
      </c>
      <c r="D13" s="174">
        <v>106.3</v>
      </c>
      <c r="E13" s="174">
        <v>92</v>
      </c>
      <c r="F13" s="174">
        <v>120.9</v>
      </c>
      <c r="G13" s="174">
        <v>116.4</v>
      </c>
      <c r="H13" s="174" t="s">
        <v>10</v>
      </c>
      <c r="I13" s="174">
        <v>128.1</v>
      </c>
      <c r="J13" s="174">
        <v>110.5</v>
      </c>
      <c r="K13" s="174">
        <v>107</v>
      </c>
      <c r="L13" s="174">
        <v>108.3</v>
      </c>
      <c r="M13" s="174">
        <v>103.6</v>
      </c>
      <c r="N13" s="174">
        <v>99.2</v>
      </c>
      <c r="O13" s="174">
        <v>99.7</v>
      </c>
      <c r="P13" s="174">
        <v>96.5</v>
      </c>
      <c r="Q13" s="174">
        <v>94.8</v>
      </c>
      <c r="R13" s="174">
        <v>99.8</v>
      </c>
      <c r="S13" s="174" t="s">
        <v>10</v>
      </c>
      <c r="T13" s="174" t="s">
        <v>10</v>
      </c>
      <c r="U13" s="173"/>
      <c r="V13" s="177">
        <v>5</v>
      </c>
    </row>
    <row r="14" spans="2:22" s="45" customFormat="1" ht="10.5" customHeight="1">
      <c r="B14" s="173"/>
      <c r="C14" s="177">
        <v>6</v>
      </c>
      <c r="D14" s="174">
        <v>110.6</v>
      </c>
      <c r="E14" s="174">
        <v>90.8</v>
      </c>
      <c r="F14" s="174">
        <v>101.4</v>
      </c>
      <c r="G14" s="174">
        <v>170</v>
      </c>
      <c r="H14" s="174" t="s">
        <v>10</v>
      </c>
      <c r="I14" s="174">
        <v>129.9</v>
      </c>
      <c r="J14" s="174">
        <v>119.8</v>
      </c>
      <c r="K14" s="174">
        <v>111.8</v>
      </c>
      <c r="L14" s="174">
        <v>114.5</v>
      </c>
      <c r="M14" s="174">
        <v>101.1</v>
      </c>
      <c r="N14" s="174">
        <v>103.1</v>
      </c>
      <c r="O14" s="174">
        <v>98.9</v>
      </c>
      <c r="P14" s="174">
        <v>96.4</v>
      </c>
      <c r="Q14" s="174">
        <v>101.3</v>
      </c>
      <c r="R14" s="174">
        <v>99.4</v>
      </c>
      <c r="S14" s="174" t="s">
        <v>10</v>
      </c>
      <c r="T14" s="174" t="s">
        <v>10</v>
      </c>
      <c r="U14" s="173"/>
      <c r="V14" s="177">
        <v>6</v>
      </c>
    </row>
    <row r="15" spans="2:22" s="45" customFormat="1" ht="10.5" customHeight="1">
      <c r="B15" s="173"/>
      <c r="C15" s="177">
        <v>7</v>
      </c>
      <c r="D15" s="174">
        <v>110.3</v>
      </c>
      <c r="E15" s="174">
        <v>88.4</v>
      </c>
      <c r="F15" s="174">
        <v>85.5</v>
      </c>
      <c r="G15" s="174">
        <v>108.3</v>
      </c>
      <c r="H15" s="174" t="s">
        <v>10</v>
      </c>
      <c r="I15" s="174">
        <v>137.7</v>
      </c>
      <c r="J15" s="174">
        <v>118.8</v>
      </c>
      <c r="K15" s="174">
        <v>107.7</v>
      </c>
      <c r="L15" s="174">
        <v>111.9</v>
      </c>
      <c r="M15" s="174">
        <v>103.9</v>
      </c>
      <c r="N15" s="174">
        <v>104.7</v>
      </c>
      <c r="O15" s="174">
        <v>99.5</v>
      </c>
      <c r="P15" s="174">
        <v>105.8</v>
      </c>
      <c r="Q15" s="174">
        <v>100</v>
      </c>
      <c r="R15" s="174">
        <v>101.4</v>
      </c>
      <c r="S15" s="174" t="s">
        <v>10</v>
      </c>
      <c r="T15" s="174" t="s">
        <v>10</v>
      </c>
      <c r="U15" s="173"/>
      <c r="V15" s="177">
        <v>7</v>
      </c>
    </row>
    <row r="16" spans="2:22" s="45" customFormat="1" ht="10.5" customHeight="1">
      <c r="B16" s="173"/>
      <c r="C16" s="177">
        <v>8</v>
      </c>
      <c r="D16" s="224">
        <v>112.7</v>
      </c>
      <c r="E16" s="174">
        <v>99.9</v>
      </c>
      <c r="F16" s="174">
        <v>104</v>
      </c>
      <c r="G16" s="174">
        <v>104.9</v>
      </c>
      <c r="H16" s="174" t="s">
        <v>10</v>
      </c>
      <c r="I16" s="174">
        <v>132.5</v>
      </c>
      <c r="J16" s="174">
        <v>124</v>
      </c>
      <c r="K16" s="174">
        <v>104.9</v>
      </c>
      <c r="L16" s="174">
        <v>120.8</v>
      </c>
      <c r="M16" s="174">
        <v>110.2</v>
      </c>
      <c r="N16" s="174">
        <v>107.1</v>
      </c>
      <c r="O16" s="174">
        <v>106</v>
      </c>
      <c r="P16" s="174">
        <v>98.2</v>
      </c>
      <c r="Q16" s="174">
        <v>102.1</v>
      </c>
      <c r="R16" s="174">
        <v>100.9</v>
      </c>
      <c r="S16" s="174" t="s">
        <v>10</v>
      </c>
      <c r="T16" s="174" t="s">
        <v>10</v>
      </c>
      <c r="U16" s="173"/>
      <c r="V16" s="177">
        <v>8</v>
      </c>
    </row>
    <row r="17" spans="2:22" s="45" customFormat="1" ht="10.5" customHeight="1">
      <c r="B17" s="173"/>
      <c r="C17" s="177">
        <v>9</v>
      </c>
      <c r="D17" s="224">
        <v>108.4</v>
      </c>
      <c r="E17" s="174">
        <v>98.4</v>
      </c>
      <c r="F17" s="174">
        <v>102.3</v>
      </c>
      <c r="G17" s="174">
        <v>101.9</v>
      </c>
      <c r="H17" s="174" t="s">
        <v>10</v>
      </c>
      <c r="I17" s="174">
        <v>124.1</v>
      </c>
      <c r="J17" s="174">
        <v>118.8</v>
      </c>
      <c r="K17" s="174">
        <v>110</v>
      </c>
      <c r="L17" s="174">
        <v>122.1</v>
      </c>
      <c r="M17" s="174">
        <v>103.8</v>
      </c>
      <c r="N17" s="174">
        <v>100.6</v>
      </c>
      <c r="O17" s="174">
        <v>101.4</v>
      </c>
      <c r="P17" s="174">
        <v>101.3</v>
      </c>
      <c r="Q17" s="174">
        <v>103</v>
      </c>
      <c r="R17" s="174">
        <v>100.6</v>
      </c>
      <c r="S17" s="174" t="s">
        <v>10</v>
      </c>
      <c r="T17" s="174" t="s">
        <v>10</v>
      </c>
      <c r="U17" s="173"/>
      <c r="V17" s="177">
        <v>9</v>
      </c>
    </row>
    <row r="18" spans="2:22" s="45" customFormat="1" ht="10.5" customHeight="1">
      <c r="B18" s="173"/>
      <c r="C18" s="177">
        <v>10</v>
      </c>
      <c r="D18" s="224">
        <v>104.4</v>
      </c>
      <c r="E18" s="174">
        <v>100.5</v>
      </c>
      <c r="F18" s="174">
        <v>99.9</v>
      </c>
      <c r="G18" s="174">
        <v>103.8</v>
      </c>
      <c r="H18" s="174" t="s">
        <v>10</v>
      </c>
      <c r="I18" s="174">
        <v>106.9</v>
      </c>
      <c r="J18" s="174">
        <v>123.7</v>
      </c>
      <c r="K18" s="174">
        <v>112.3</v>
      </c>
      <c r="L18" s="174">
        <v>124.6</v>
      </c>
      <c r="M18" s="174">
        <v>103.2</v>
      </c>
      <c r="N18" s="174">
        <v>103.9</v>
      </c>
      <c r="O18" s="174">
        <v>99.3</v>
      </c>
      <c r="P18" s="174">
        <v>98.1</v>
      </c>
      <c r="Q18" s="174">
        <v>100.2</v>
      </c>
      <c r="R18" s="174">
        <v>100.3</v>
      </c>
      <c r="S18" s="174" t="s">
        <v>10</v>
      </c>
      <c r="T18" s="174" t="s">
        <v>10</v>
      </c>
      <c r="U18" s="173"/>
      <c r="V18" s="177">
        <v>10</v>
      </c>
    </row>
    <row r="19" spans="2:22" s="45" customFormat="1" ht="10.5" customHeight="1">
      <c r="B19" s="173"/>
      <c r="C19" s="177">
        <v>11</v>
      </c>
      <c r="D19" s="224">
        <v>106.1</v>
      </c>
      <c r="E19" s="174">
        <v>97.8</v>
      </c>
      <c r="F19" s="174">
        <v>108.8</v>
      </c>
      <c r="G19" s="174">
        <v>95.7</v>
      </c>
      <c r="H19" s="174" t="s">
        <v>10</v>
      </c>
      <c r="I19" s="174">
        <v>114.3</v>
      </c>
      <c r="J19" s="174">
        <v>128.4</v>
      </c>
      <c r="K19" s="174">
        <v>102.4</v>
      </c>
      <c r="L19" s="174">
        <v>114.7</v>
      </c>
      <c r="M19" s="174">
        <v>102.2</v>
      </c>
      <c r="N19" s="174">
        <v>102.5</v>
      </c>
      <c r="O19" s="174">
        <v>104.2</v>
      </c>
      <c r="P19" s="174">
        <v>100.7</v>
      </c>
      <c r="Q19" s="174">
        <v>101.8</v>
      </c>
      <c r="R19" s="174">
        <v>100.7</v>
      </c>
      <c r="S19" s="174" t="s">
        <v>10</v>
      </c>
      <c r="T19" s="174" t="s">
        <v>10</v>
      </c>
      <c r="U19" s="173"/>
      <c r="V19" s="177">
        <v>11</v>
      </c>
    </row>
    <row r="20" spans="2:22" s="45" customFormat="1" ht="10.5" customHeight="1">
      <c r="B20" s="173"/>
      <c r="C20" s="177">
        <v>12</v>
      </c>
      <c r="D20" s="224">
        <v>108.8</v>
      </c>
      <c r="E20" s="174">
        <v>109.8</v>
      </c>
      <c r="F20" s="174">
        <v>124.8</v>
      </c>
      <c r="G20" s="174">
        <v>102.8</v>
      </c>
      <c r="H20" s="174" t="s">
        <v>10</v>
      </c>
      <c r="I20" s="174">
        <v>119.9</v>
      </c>
      <c r="J20" s="174">
        <v>123.1</v>
      </c>
      <c r="K20" s="174">
        <v>109.8</v>
      </c>
      <c r="L20" s="174">
        <v>113.8</v>
      </c>
      <c r="M20" s="174">
        <v>101.8</v>
      </c>
      <c r="N20" s="174">
        <v>102.1</v>
      </c>
      <c r="O20" s="174">
        <v>104</v>
      </c>
      <c r="P20" s="174">
        <v>99.8</v>
      </c>
      <c r="Q20" s="174">
        <v>101.6</v>
      </c>
      <c r="R20" s="174">
        <v>103.6</v>
      </c>
      <c r="S20" s="174" t="s">
        <v>10</v>
      </c>
      <c r="T20" s="174" t="s">
        <v>10</v>
      </c>
      <c r="U20" s="173"/>
      <c r="V20" s="177">
        <v>12</v>
      </c>
    </row>
    <row r="21" spans="2:22" s="45" customFormat="1" ht="10.5" customHeight="1">
      <c r="B21" s="173"/>
      <c r="C21" s="177"/>
      <c r="D21" s="22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3"/>
      <c r="V21" s="177"/>
    </row>
    <row r="22" spans="2:22" s="45" customFormat="1" ht="10.5" customHeight="1">
      <c r="B22" s="173" t="str">
        <f>'業種分類２(生産原指数）'!B22</f>
        <v>平成19年</v>
      </c>
      <c r="C22" s="177">
        <v>1</v>
      </c>
      <c r="D22" s="224">
        <v>108.9</v>
      </c>
      <c r="E22" s="174">
        <v>124.7</v>
      </c>
      <c r="F22" s="174">
        <v>106.9</v>
      </c>
      <c r="G22" s="174">
        <v>106.7</v>
      </c>
      <c r="H22" s="174" t="s">
        <v>10</v>
      </c>
      <c r="I22" s="174">
        <v>131.5</v>
      </c>
      <c r="J22" s="174">
        <v>119.3</v>
      </c>
      <c r="K22" s="174">
        <v>100.2</v>
      </c>
      <c r="L22" s="174">
        <v>112.9</v>
      </c>
      <c r="M22" s="174">
        <v>96.8</v>
      </c>
      <c r="N22" s="174">
        <v>98</v>
      </c>
      <c r="O22" s="174">
        <v>105.9</v>
      </c>
      <c r="P22" s="174">
        <v>89.5</v>
      </c>
      <c r="Q22" s="174">
        <v>103.1</v>
      </c>
      <c r="R22" s="174">
        <v>105.3</v>
      </c>
      <c r="S22" s="174" t="s">
        <v>10</v>
      </c>
      <c r="T22" s="174" t="s">
        <v>10</v>
      </c>
      <c r="U22" s="173" t="str">
        <f>B22</f>
        <v>平成19年</v>
      </c>
      <c r="V22" s="177">
        <v>1</v>
      </c>
    </row>
    <row r="23" spans="2:22" s="45" customFormat="1" ht="10.5" customHeight="1">
      <c r="B23" s="173"/>
      <c r="C23" s="177">
        <v>2</v>
      </c>
      <c r="D23" s="224">
        <v>109.4</v>
      </c>
      <c r="E23" s="174">
        <v>124.8</v>
      </c>
      <c r="F23" s="174">
        <v>110.2</v>
      </c>
      <c r="G23" s="174">
        <v>111.2</v>
      </c>
      <c r="H23" s="174" t="s">
        <v>10</v>
      </c>
      <c r="I23" s="174">
        <v>125.8</v>
      </c>
      <c r="J23" s="174">
        <v>123</v>
      </c>
      <c r="K23" s="174">
        <v>109.8</v>
      </c>
      <c r="L23" s="174">
        <v>107.6</v>
      </c>
      <c r="M23" s="174">
        <v>101.9</v>
      </c>
      <c r="N23" s="174">
        <v>90</v>
      </c>
      <c r="O23" s="174">
        <v>103.2</v>
      </c>
      <c r="P23" s="174">
        <v>99.5</v>
      </c>
      <c r="Q23" s="174">
        <v>101.7</v>
      </c>
      <c r="R23" s="174">
        <v>104.5</v>
      </c>
      <c r="S23" s="174" t="s">
        <v>10</v>
      </c>
      <c r="T23" s="174" t="s">
        <v>10</v>
      </c>
      <c r="U23" s="173"/>
      <c r="V23" s="177">
        <v>2</v>
      </c>
    </row>
    <row r="24" spans="2:22" s="45" customFormat="1" ht="10.5" customHeight="1">
      <c r="B24" s="173"/>
      <c r="C24" s="177">
        <v>3</v>
      </c>
      <c r="D24" s="224">
        <v>109.2</v>
      </c>
      <c r="E24" s="174">
        <v>96.9</v>
      </c>
      <c r="F24" s="174">
        <v>105.1</v>
      </c>
      <c r="G24" s="174">
        <v>105.6</v>
      </c>
      <c r="H24" s="174" t="s">
        <v>10</v>
      </c>
      <c r="I24" s="174">
        <v>131.4</v>
      </c>
      <c r="J24" s="174">
        <v>115.5</v>
      </c>
      <c r="K24" s="174">
        <v>108.9</v>
      </c>
      <c r="L24" s="174">
        <v>104.3</v>
      </c>
      <c r="M24" s="174">
        <v>102.3</v>
      </c>
      <c r="N24" s="174">
        <v>95.3</v>
      </c>
      <c r="O24" s="174">
        <v>106.1</v>
      </c>
      <c r="P24" s="174">
        <v>96.7</v>
      </c>
      <c r="Q24" s="174">
        <v>102.5</v>
      </c>
      <c r="R24" s="174">
        <v>101.9</v>
      </c>
      <c r="S24" s="174" t="s">
        <v>10</v>
      </c>
      <c r="T24" s="174" t="s">
        <v>10</v>
      </c>
      <c r="U24" s="173"/>
      <c r="V24" s="177">
        <v>3</v>
      </c>
    </row>
    <row r="25" spans="2:22" s="45" customFormat="1" ht="10.5" customHeight="1">
      <c r="B25" s="173"/>
      <c r="C25" s="177">
        <v>4</v>
      </c>
      <c r="D25" s="174">
        <v>105.7</v>
      </c>
      <c r="E25" s="174">
        <v>122.8</v>
      </c>
      <c r="F25" s="174">
        <v>97.5</v>
      </c>
      <c r="G25" s="174">
        <v>104.4</v>
      </c>
      <c r="H25" s="174" t="s">
        <v>10</v>
      </c>
      <c r="I25" s="174">
        <v>119.6</v>
      </c>
      <c r="J25" s="174">
        <v>122.2</v>
      </c>
      <c r="K25" s="174">
        <v>100.1</v>
      </c>
      <c r="L25" s="174">
        <v>90.6</v>
      </c>
      <c r="M25" s="174">
        <v>93</v>
      </c>
      <c r="N25" s="174">
        <v>96</v>
      </c>
      <c r="O25" s="174">
        <v>101</v>
      </c>
      <c r="P25" s="174">
        <v>99.6</v>
      </c>
      <c r="Q25" s="174">
        <v>101.4</v>
      </c>
      <c r="R25" s="174">
        <v>103</v>
      </c>
      <c r="S25" s="174" t="s">
        <v>10</v>
      </c>
      <c r="T25" s="174" t="s">
        <v>10</v>
      </c>
      <c r="U25" s="173"/>
      <c r="V25" s="177">
        <v>4</v>
      </c>
    </row>
    <row r="26" spans="2:22" s="45" customFormat="1" ht="10.5" customHeight="1">
      <c r="B26" s="173"/>
      <c r="C26" s="177">
        <v>5</v>
      </c>
      <c r="D26" s="174">
        <v>107.6</v>
      </c>
      <c r="E26" s="174">
        <v>114.6</v>
      </c>
      <c r="F26" s="174">
        <v>101.2</v>
      </c>
      <c r="G26" s="174">
        <v>92.7</v>
      </c>
      <c r="H26" s="174" t="s">
        <v>10</v>
      </c>
      <c r="I26" s="174">
        <v>120.8</v>
      </c>
      <c r="J26" s="174">
        <v>123.5</v>
      </c>
      <c r="K26" s="174">
        <v>104.3</v>
      </c>
      <c r="L26" s="174">
        <v>91</v>
      </c>
      <c r="M26" s="174">
        <v>103.5</v>
      </c>
      <c r="N26" s="174">
        <v>90.8</v>
      </c>
      <c r="O26" s="174">
        <v>104.5</v>
      </c>
      <c r="P26" s="174">
        <v>94.8</v>
      </c>
      <c r="Q26" s="174">
        <v>103.9</v>
      </c>
      <c r="R26" s="174">
        <v>104.3</v>
      </c>
      <c r="S26" s="174" t="s">
        <v>10</v>
      </c>
      <c r="T26" s="174" t="s">
        <v>10</v>
      </c>
      <c r="U26" s="173"/>
      <c r="V26" s="177">
        <v>5</v>
      </c>
    </row>
    <row r="27" spans="2:22" s="45" customFormat="1" ht="10.5" customHeight="1">
      <c r="B27" s="173"/>
      <c r="C27" s="177">
        <v>6</v>
      </c>
      <c r="D27" s="174">
        <v>106.3</v>
      </c>
      <c r="E27" s="174">
        <v>123.5</v>
      </c>
      <c r="F27" s="174">
        <v>118.1</v>
      </c>
      <c r="G27" s="174">
        <v>100.6</v>
      </c>
      <c r="H27" s="174" t="s">
        <v>10</v>
      </c>
      <c r="I27" s="174">
        <v>102.8</v>
      </c>
      <c r="J27" s="174">
        <v>120.3</v>
      </c>
      <c r="K27" s="174">
        <v>101.6</v>
      </c>
      <c r="L27" s="174">
        <v>80</v>
      </c>
      <c r="M27" s="174">
        <v>103.9</v>
      </c>
      <c r="N27" s="174">
        <v>92.8</v>
      </c>
      <c r="O27" s="174">
        <v>106.5</v>
      </c>
      <c r="P27" s="174">
        <v>95.2</v>
      </c>
      <c r="Q27" s="174">
        <v>110.2</v>
      </c>
      <c r="R27" s="174">
        <v>104.3</v>
      </c>
      <c r="S27" s="174" t="s">
        <v>10</v>
      </c>
      <c r="T27" s="174" t="s">
        <v>10</v>
      </c>
      <c r="U27" s="173"/>
      <c r="V27" s="177">
        <v>6</v>
      </c>
    </row>
    <row r="28" spans="2:22" s="45" customFormat="1" ht="10.5" customHeight="1">
      <c r="B28" s="173"/>
      <c r="C28" s="177">
        <v>7</v>
      </c>
      <c r="D28" s="174">
        <v>105.1</v>
      </c>
      <c r="E28" s="174">
        <v>110.4</v>
      </c>
      <c r="F28" s="174">
        <v>110.5</v>
      </c>
      <c r="G28" s="174">
        <v>107</v>
      </c>
      <c r="H28" s="174" t="s">
        <v>10</v>
      </c>
      <c r="I28" s="174">
        <v>111.7</v>
      </c>
      <c r="J28" s="174">
        <v>119.5</v>
      </c>
      <c r="K28" s="174">
        <v>113.8</v>
      </c>
      <c r="L28" s="174">
        <v>65.7</v>
      </c>
      <c r="M28" s="174">
        <v>99.8</v>
      </c>
      <c r="N28" s="174">
        <v>92.5</v>
      </c>
      <c r="O28" s="174">
        <v>108.7</v>
      </c>
      <c r="P28" s="174">
        <v>94</v>
      </c>
      <c r="Q28" s="174">
        <v>104.2</v>
      </c>
      <c r="R28" s="174">
        <v>101.3</v>
      </c>
      <c r="S28" s="174" t="s">
        <v>10</v>
      </c>
      <c r="T28" s="174" t="s">
        <v>10</v>
      </c>
      <c r="U28" s="173"/>
      <c r="V28" s="177">
        <v>7</v>
      </c>
    </row>
    <row r="29" spans="2:22" s="45" customFormat="1" ht="10.5" customHeight="1">
      <c r="B29" s="173"/>
      <c r="C29" s="177">
        <v>8</v>
      </c>
      <c r="D29" s="224">
        <v>108.6</v>
      </c>
      <c r="E29" s="174">
        <v>112.1</v>
      </c>
      <c r="F29" s="174">
        <v>104.5</v>
      </c>
      <c r="G29" s="174">
        <v>97.4</v>
      </c>
      <c r="H29" s="174" t="s">
        <v>10</v>
      </c>
      <c r="I29" s="174">
        <v>131.1</v>
      </c>
      <c r="J29" s="174">
        <v>125.9</v>
      </c>
      <c r="K29" s="174">
        <v>114.8</v>
      </c>
      <c r="L29" s="174">
        <v>78.7</v>
      </c>
      <c r="M29" s="174">
        <v>96.1</v>
      </c>
      <c r="N29" s="174">
        <v>92.7</v>
      </c>
      <c r="O29" s="174">
        <v>106.9</v>
      </c>
      <c r="P29" s="174">
        <v>100.7</v>
      </c>
      <c r="Q29" s="174">
        <v>95.7</v>
      </c>
      <c r="R29" s="174">
        <v>97.8</v>
      </c>
      <c r="S29" s="174" t="s">
        <v>10</v>
      </c>
      <c r="T29" s="174" t="s">
        <v>10</v>
      </c>
      <c r="U29" s="173"/>
      <c r="V29" s="177">
        <v>8</v>
      </c>
    </row>
    <row r="30" spans="2:22" s="45" customFormat="1" ht="10.5" customHeight="1">
      <c r="B30" s="173"/>
      <c r="C30" s="177">
        <v>9</v>
      </c>
      <c r="D30" s="224">
        <v>117</v>
      </c>
      <c r="E30" s="174">
        <v>110.2</v>
      </c>
      <c r="F30" s="174">
        <v>111.3</v>
      </c>
      <c r="G30" s="174">
        <v>96.9</v>
      </c>
      <c r="H30" s="174" t="s">
        <v>10</v>
      </c>
      <c r="I30" s="174">
        <v>169.9</v>
      </c>
      <c r="J30" s="174">
        <v>135</v>
      </c>
      <c r="K30" s="174">
        <v>97.2</v>
      </c>
      <c r="L30" s="174">
        <v>79.7</v>
      </c>
      <c r="M30" s="174">
        <v>94.9</v>
      </c>
      <c r="N30" s="174">
        <v>89.2</v>
      </c>
      <c r="O30" s="174">
        <v>106.7</v>
      </c>
      <c r="P30" s="174">
        <v>98.2</v>
      </c>
      <c r="Q30" s="174">
        <v>98</v>
      </c>
      <c r="R30" s="174">
        <v>103.5</v>
      </c>
      <c r="S30" s="174" t="s">
        <v>10</v>
      </c>
      <c r="T30" s="174" t="s">
        <v>10</v>
      </c>
      <c r="U30" s="173"/>
      <c r="V30" s="177">
        <v>9</v>
      </c>
    </row>
    <row r="31" spans="2:22" s="45" customFormat="1" ht="10.5" customHeight="1">
      <c r="B31" s="173"/>
      <c r="C31" s="177">
        <v>10</v>
      </c>
      <c r="D31" s="224">
        <v>111.1</v>
      </c>
      <c r="E31" s="174">
        <v>90.2</v>
      </c>
      <c r="F31" s="174">
        <v>107.5</v>
      </c>
      <c r="G31" s="174">
        <v>98.9</v>
      </c>
      <c r="H31" s="174" t="s">
        <v>10</v>
      </c>
      <c r="I31" s="174">
        <v>142.3</v>
      </c>
      <c r="J31" s="174">
        <v>143.4</v>
      </c>
      <c r="K31" s="174">
        <v>109.7</v>
      </c>
      <c r="L31" s="174">
        <v>77.8</v>
      </c>
      <c r="M31" s="174">
        <v>90.5</v>
      </c>
      <c r="N31" s="174">
        <v>86.9</v>
      </c>
      <c r="O31" s="174">
        <v>106.1</v>
      </c>
      <c r="P31" s="174">
        <v>100.1</v>
      </c>
      <c r="Q31" s="174">
        <v>101.8</v>
      </c>
      <c r="R31" s="174">
        <v>103</v>
      </c>
      <c r="S31" s="174" t="s">
        <v>10</v>
      </c>
      <c r="T31" s="174" t="s">
        <v>10</v>
      </c>
      <c r="U31" s="173"/>
      <c r="V31" s="177">
        <v>10</v>
      </c>
    </row>
    <row r="32" spans="2:22" s="45" customFormat="1" ht="10.5" customHeight="1">
      <c r="B32" s="173"/>
      <c r="C32" s="177">
        <v>11</v>
      </c>
      <c r="D32" s="224">
        <v>112.2</v>
      </c>
      <c r="E32" s="174">
        <v>87.8</v>
      </c>
      <c r="F32" s="174">
        <v>96.9</v>
      </c>
      <c r="G32" s="174">
        <v>115</v>
      </c>
      <c r="H32" s="174" t="s">
        <v>10</v>
      </c>
      <c r="I32" s="174">
        <v>148</v>
      </c>
      <c r="J32" s="174">
        <v>144.9</v>
      </c>
      <c r="K32" s="174">
        <v>107.8</v>
      </c>
      <c r="L32" s="174">
        <v>80.6</v>
      </c>
      <c r="M32" s="174">
        <v>99.9</v>
      </c>
      <c r="N32" s="174">
        <v>91.5</v>
      </c>
      <c r="O32" s="174">
        <v>105.9</v>
      </c>
      <c r="P32" s="174">
        <v>97.7</v>
      </c>
      <c r="Q32" s="174">
        <v>97.9</v>
      </c>
      <c r="R32" s="174">
        <v>101.9</v>
      </c>
      <c r="S32" s="174" t="s">
        <v>10</v>
      </c>
      <c r="T32" s="174" t="s">
        <v>10</v>
      </c>
      <c r="U32" s="173"/>
      <c r="V32" s="177">
        <v>11</v>
      </c>
    </row>
    <row r="33" spans="2:22" s="45" customFormat="1" ht="10.5" customHeight="1">
      <c r="B33" s="173"/>
      <c r="C33" s="177">
        <v>12</v>
      </c>
      <c r="D33" s="224">
        <v>111</v>
      </c>
      <c r="E33" s="174">
        <v>92.5</v>
      </c>
      <c r="F33" s="174">
        <v>99.4</v>
      </c>
      <c r="G33" s="174">
        <v>117.8</v>
      </c>
      <c r="H33" s="174" t="s">
        <v>10</v>
      </c>
      <c r="I33" s="174">
        <v>125.3</v>
      </c>
      <c r="J33" s="174">
        <v>152</v>
      </c>
      <c r="K33" s="174">
        <v>111.9</v>
      </c>
      <c r="L33" s="174">
        <v>90.8</v>
      </c>
      <c r="M33" s="174">
        <v>97.5</v>
      </c>
      <c r="N33" s="174">
        <v>96.2</v>
      </c>
      <c r="O33" s="174">
        <v>102.6</v>
      </c>
      <c r="P33" s="174">
        <v>102.4</v>
      </c>
      <c r="Q33" s="174">
        <v>100.6</v>
      </c>
      <c r="R33" s="174">
        <v>103.3</v>
      </c>
      <c r="S33" s="174" t="s">
        <v>10</v>
      </c>
      <c r="T33" s="174" t="s">
        <v>10</v>
      </c>
      <c r="U33" s="173"/>
      <c r="V33" s="177">
        <v>12</v>
      </c>
    </row>
    <row r="34" spans="2:22" s="61" customFormat="1" ht="10.5" customHeight="1">
      <c r="B34" s="173"/>
      <c r="C34" s="177"/>
      <c r="D34" s="22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7"/>
    </row>
    <row r="35" spans="2:22" s="45" customFormat="1" ht="10.5" customHeight="1">
      <c r="B35" s="173" t="str">
        <f>'業種分類２(生産原指数）'!B35</f>
        <v>平成20年</v>
      </c>
      <c r="C35" s="177">
        <v>1</v>
      </c>
      <c r="D35" s="224">
        <v>107.8</v>
      </c>
      <c r="E35" s="174">
        <v>90.1</v>
      </c>
      <c r="F35" s="174">
        <v>97</v>
      </c>
      <c r="G35" s="174">
        <v>99.1</v>
      </c>
      <c r="H35" s="174" t="s">
        <v>10</v>
      </c>
      <c r="I35" s="174">
        <v>114.4</v>
      </c>
      <c r="J35" s="174">
        <v>143.4</v>
      </c>
      <c r="K35" s="174">
        <v>114.2</v>
      </c>
      <c r="L35" s="174">
        <v>85.3</v>
      </c>
      <c r="M35" s="174">
        <v>101.7</v>
      </c>
      <c r="N35" s="174">
        <v>95.5</v>
      </c>
      <c r="O35" s="174">
        <v>102.9</v>
      </c>
      <c r="P35" s="174">
        <v>94.5</v>
      </c>
      <c r="Q35" s="174">
        <v>104.1</v>
      </c>
      <c r="R35" s="174">
        <v>108.9</v>
      </c>
      <c r="S35" s="174" t="s">
        <v>10</v>
      </c>
      <c r="T35" s="174" t="s">
        <v>10</v>
      </c>
      <c r="U35" s="173" t="str">
        <f>B35</f>
        <v>平成20年</v>
      </c>
      <c r="V35" s="177">
        <v>1</v>
      </c>
    </row>
    <row r="36" spans="2:22" s="45" customFormat="1" ht="10.5" customHeight="1">
      <c r="B36" s="173"/>
      <c r="C36" s="177">
        <v>2</v>
      </c>
      <c r="D36" s="224">
        <v>106.6</v>
      </c>
      <c r="E36" s="174">
        <v>87.8</v>
      </c>
      <c r="F36" s="174">
        <v>98.6</v>
      </c>
      <c r="G36" s="174">
        <v>104.7</v>
      </c>
      <c r="H36" s="174" t="s">
        <v>10</v>
      </c>
      <c r="I36" s="174">
        <v>109.2</v>
      </c>
      <c r="J36" s="174">
        <v>137.3</v>
      </c>
      <c r="K36" s="174">
        <v>111.7</v>
      </c>
      <c r="L36" s="174">
        <v>87.7</v>
      </c>
      <c r="M36" s="174">
        <v>99.1</v>
      </c>
      <c r="N36" s="174">
        <v>91.6</v>
      </c>
      <c r="O36" s="174">
        <v>99.5</v>
      </c>
      <c r="P36" s="174">
        <v>95.3</v>
      </c>
      <c r="Q36" s="174">
        <v>105.2</v>
      </c>
      <c r="R36" s="174">
        <v>108.8</v>
      </c>
      <c r="S36" s="174" t="s">
        <v>10</v>
      </c>
      <c r="T36" s="174" t="s">
        <v>10</v>
      </c>
      <c r="U36" s="173"/>
      <c r="V36" s="177">
        <v>2</v>
      </c>
    </row>
    <row r="37" spans="2:22" s="45" customFormat="1" ht="10.5" customHeight="1">
      <c r="B37" s="173"/>
      <c r="C37" s="177">
        <v>3</v>
      </c>
      <c r="D37" s="224">
        <v>105.4</v>
      </c>
      <c r="E37" s="174">
        <v>114.2</v>
      </c>
      <c r="F37" s="174">
        <v>122.6</v>
      </c>
      <c r="G37" s="174">
        <v>97.8</v>
      </c>
      <c r="H37" s="174" t="s">
        <v>10</v>
      </c>
      <c r="I37" s="174">
        <v>111.1</v>
      </c>
      <c r="J37" s="174">
        <v>133.4</v>
      </c>
      <c r="K37" s="174">
        <v>111</v>
      </c>
      <c r="L37" s="174">
        <v>85.9</v>
      </c>
      <c r="M37" s="174">
        <v>97</v>
      </c>
      <c r="N37" s="174">
        <v>98.7</v>
      </c>
      <c r="O37" s="174">
        <v>101</v>
      </c>
      <c r="P37" s="174">
        <v>97.4</v>
      </c>
      <c r="Q37" s="174">
        <v>97.4</v>
      </c>
      <c r="R37" s="174">
        <v>110.7</v>
      </c>
      <c r="S37" s="174" t="s">
        <v>10</v>
      </c>
      <c r="T37" s="174" t="s">
        <v>10</v>
      </c>
      <c r="U37" s="173"/>
      <c r="V37" s="177">
        <v>3</v>
      </c>
    </row>
    <row r="38" spans="2:22" s="45" customFormat="1" ht="10.5" customHeight="1">
      <c r="B38" s="173"/>
      <c r="C38" s="177">
        <v>4</v>
      </c>
      <c r="D38" s="174">
        <v>103.5</v>
      </c>
      <c r="E38" s="174">
        <v>90.5</v>
      </c>
      <c r="F38" s="174">
        <v>112.3</v>
      </c>
      <c r="G38" s="174">
        <v>103.5</v>
      </c>
      <c r="H38" s="174" t="s">
        <v>10</v>
      </c>
      <c r="I38" s="174">
        <v>97.7</v>
      </c>
      <c r="J38" s="174">
        <v>126.5</v>
      </c>
      <c r="K38" s="174">
        <v>114.4</v>
      </c>
      <c r="L38" s="174">
        <v>83.8</v>
      </c>
      <c r="M38" s="174">
        <v>99.2</v>
      </c>
      <c r="N38" s="174">
        <v>99.9</v>
      </c>
      <c r="O38" s="174">
        <v>99.3</v>
      </c>
      <c r="P38" s="174">
        <v>96.7</v>
      </c>
      <c r="Q38" s="174">
        <v>102.4</v>
      </c>
      <c r="R38" s="174">
        <v>110.7</v>
      </c>
      <c r="S38" s="174" t="s">
        <v>10</v>
      </c>
      <c r="T38" s="174" t="s">
        <v>10</v>
      </c>
      <c r="U38" s="173"/>
      <c r="V38" s="177">
        <v>4</v>
      </c>
    </row>
    <row r="39" spans="2:22" s="45" customFormat="1" ht="10.5" customHeight="1">
      <c r="B39" s="173"/>
      <c r="C39" s="177">
        <v>5</v>
      </c>
      <c r="D39" s="174">
        <v>104.9</v>
      </c>
      <c r="E39" s="174">
        <v>86.9</v>
      </c>
      <c r="F39" s="174">
        <v>112.3</v>
      </c>
      <c r="G39" s="174">
        <v>105.3</v>
      </c>
      <c r="H39" s="174" t="s">
        <v>10</v>
      </c>
      <c r="I39" s="174">
        <v>100.2</v>
      </c>
      <c r="J39" s="174">
        <v>135.5</v>
      </c>
      <c r="K39" s="174">
        <v>127.4</v>
      </c>
      <c r="L39" s="174">
        <v>77.8</v>
      </c>
      <c r="M39" s="174">
        <v>95.3</v>
      </c>
      <c r="N39" s="174">
        <v>97.2</v>
      </c>
      <c r="O39" s="174">
        <v>104</v>
      </c>
      <c r="P39" s="174">
        <v>94.6</v>
      </c>
      <c r="Q39" s="174">
        <v>101.9</v>
      </c>
      <c r="R39" s="174">
        <v>109</v>
      </c>
      <c r="S39" s="174" t="s">
        <v>10</v>
      </c>
      <c r="T39" s="174" t="s">
        <v>10</v>
      </c>
      <c r="U39" s="173"/>
      <c r="V39" s="177">
        <v>5</v>
      </c>
    </row>
    <row r="40" spans="2:22" s="45" customFormat="1" ht="10.5" customHeight="1">
      <c r="B40" s="173"/>
      <c r="C40" s="177">
        <v>6</v>
      </c>
      <c r="D40" s="174">
        <v>104.9</v>
      </c>
      <c r="E40" s="174">
        <v>85.8</v>
      </c>
      <c r="F40" s="174">
        <v>109.1</v>
      </c>
      <c r="G40" s="174">
        <v>107.1</v>
      </c>
      <c r="H40" s="174" t="s">
        <v>10</v>
      </c>
      <c r="I40" s="174">
        <v>99.2</v>
      </c>
      <c r="J40" s="174">
        <v>129.4</v>
      </c>
      <c r="K40" s="174">
        <v>142.6</v>
      </c>
      <c r="L40" s="174">
        <v>74.5</v>
      </c>
      <c r="M40" s="174">
        <v>98.3</v>
      </c>
      <c r="N40" s="174">
        <v>94.9</v>
      </c>
      <c r="O40" s="174">
        <v>100.5</v>
      </c>
      <c r="P40" s="174">
        <v>95.4</v>
      </c>
      <c r="Q40" s="174">
        <v>104.3</v>
      </c>
      <c r="R40" s="174">
        <v>106.1</v>
      </c>
      <c r="S40" s="174" t="s">
        <v>10</v>
      </c>
      <c r="T40" s="174" t="s">
        <v>10</v>
      </c>
      <c r="U40" s="173"/>
      <c r="V40" s="177">
        <v>6</v>
      </c>
    </row>
    <row r="41" spans="2:22" s="45" customFormat="1" ht="10.5" customHeight="1">
      <c r="B41" s="173"/>
      <c r="C41" s="177">
        <v>7</v>
      </c>
      <c r="D41" s="174">
        <v>106.2</v>
      </c>
      <c r="E41" s="174">
        <v>105.8</v>
      </c>
      <c r="F41" s="174">
        <v>95.8</v>
      </c>
      <c r="G41" s="174">
        <v>94.7</v>
      </c>
      <c r="H41" s="174" t="s">
        <v>10</v>
      </c>
      <c r="I41" s="174">
        <v>104.8</v>
      </c>
      <c r="J41" s="174">
        <v>140.5</v>
      </c>
      <c r="K41" s="174">
        <v>114.8</v>
      </c>
      <c r="L41" s="174">
        <v>89.2</v>
      </c>
      <c r="M41" s="174">
        <v>100.8</v>
      </c>
      <c r="N41" s="174">
        <v>100.2</v>
      </c>
      <c r="O41" s="174">
        <v>109.5</v>
      </c>
      <c r="P41" s="174">
        <v>98.1</v>
      </c>
      <c r="Q41" s="174">
        <v>104.4</v>
      </c>
      <c r="R41" s="174">
        <v>110.4</v>
      </c>
      <c r="S41" s="174" t="s">
        <v>10</v>
      </c>
      <c r="T41" s="174" t="s">
        <v>10</v>
      </c>
      <c r="U41" s="173"/>
      <c r="V41" s="177">
        <v>7</v>
      </c>
    </row>
    <row r="42" spans="2:22" s="45" customFormat="1" ht="10.5" customHeight="1">
      <c r="B42" s="173"/>
      <c r="C42" s="177">
        <v>8</v>
      </c>
      <c r="D42" s="224">
        <v>103.3</v>
      </c>
      <c r="E42" s="174">
        <v>83.8</v>
      </c>
      <c r="F42" s="174">
        <v>87.3</v>
      </c>
      <c r="G42" s="174">
        <v>104.9</v>
      </c>
      <c r="H42" s="174" t="s">
        <v>10</v>
      </c>
      <c r="I42" s="174">
        <v>94</v>
      </c>
      <c r="J42" s="174">
        <v>114.9</v>
      </c>
      <c r="K42" s="174">
        <v>121</v>
      </c>
      <c r="L42" s="174">
        <v>76.2</v>
      </c>
      <c r="M42" s="174">
        <v>98.3</v>
      </c>
      <c r="N42" s="174">
        <v>96.5</v>
      </c>
      <c r="O42" s="174">
        <v>101.9</v>
      </c>
      <c r="P42" s="174">
        <v>98.9</v>
      </c>
      <c r="Q42" s="174">
        <v>104.9</v>
      </c>
      <c r="R42" s="174">
        <v>108.7</v>
      </c>
      <c r="S42" s="174" t="s">
        <v>10</v>
      </c>
      <c r="T42" s="174" t="s">
        <v>10</v>
      </c>
      <c r="U42" s="173"/>
      <c r="V42" s="177">
        <v>8</v>
      </c>
    </row>
    <row r="43" spans="2:22" s="45" customFormat="1" ht="10.5" customHeight="1">
      <c r="B43" s="173"/>
      <c r="C43" s="177">
        <v>9</v>
      </c>
      <c r="D43" s="224">
        <v>101.7</v>
      </c>
      <c r="E43" s="174">
        <v>80</v>
      </c>
      <c r="F43" s="174">
        <v>95.6</v>
      </c>
      <c r="G43" s="174">
        <v>94.2</v>
      </c>
      <c r="H43" s="174" t="s">
        <v>10</v>
      </c>
      <c r="I43" s="174">
        <v>94</v>
      </c>
      <c r="J43" s="174">
        <v>123</v>
      </c>
      <c r="K43" s="174">
        <v>120.8</v>
      </c>
      <c r="L43" s="174">
        <v>75.5</v>
      </c>
      <c r="M43" s="174">
        <v>94.2</v>
      </c>
      <c r="N43" s="174">
        <v>92</v>
      </c>
      <c r="O43" s="174">
        <v>97.3</v>
      </c>
      <c r="P43" s="174">
        <v>98.6</v>
      </c>
      <c r="Q43" s="174">
        <v>105.6</v>
      </c>
      <c r="R43" s="174">
        <v>108.5</v>
      </c>
      <c r="S43" s="174" t="s">
        <v>10</v>
      </c>
      <c r="T43" s="174" t="s">
        <v>10</v>
      </c>
      <c r="U43" s="173"/>
      <c r="V43" s="177">
        <v>9</v>
      </c>
    </row>
    <row r="44" spans="2:22" s="45" customFormat="1" ht="10.5" customHeight="1">
      <c r="B44" s="173"/>
      <c r="C44" s="177">
        <v>10</v>
      </c>
      <c r="D44" s="224">
        <v>103</v>
      </c>
      <c r="E44" s="174">
        <v>95</v>
      </c>
      <c r="F44" s="174">
        <v>81.3</v>
      </c>
      <c r="G44" s="174">
        <v>100.2</v>
      </c>
      <c r="H44" s="174" t="s">
        <v>10</v>
      </c>
      <c r="I44" s="174">
        <v>95.5</v>
      </c>
      <c r="J44" s="174">
        <v>113.1</v>
      </c>
      <c r="K44" s="174">
        <v>122.5</v>
      </c>
      <c r="L44" s="174">
        <v>87</v>
      </c>
      <c r="M44" s="174">
        <v>93</v>
      </c>
      <c r="N44" s="174">
        <v>87.2</v>
      </c>
      <c r="O44" s="174">
        <v>100</v>
      </c>
      <c r="P44" s="174">
        <v>84.1</v>
      </c>
      <c r="Q44" s="174">
        <v>111.5</v>
      </c>
      <c r="R44" s="174">
        <v>108</v>
      </c>
      <c r="S44" s="174" t="s">
        <v>10</v>
      </c>
      <c r="T44" s="174" t="s">
        <v>10</v>
      </c>
      <c r="U44" s="173"/>
      <c r="V44" s="177">
        <v>10</v>
      </c>
    </row>
    <row r="45" spans="2:22" s="45" customFormat="1" ht="10.5" customHeight="1">
      <c r="B45" s="173"/>
      <c r="C45" s="177">
        <v>11</v>
      </c>
      <c r="D45" s="224">
        <v>93.9</v>
      </c>
      <c r="E45" s="174">
        <v>80.1</v>
      </c>
      <c r="F45" s="174">
        <v>80.6</v>
      </c>
      <c r="G45" s="174">
        <v>90.9</v>
      </c>
      <c r="H45" s="174" t="s">
        <v>10</v>
      </c>
      <c r="I45" s="174">
        <v>80.4</v>
      </c>
      <c r="J45" s="174">
        <v>99.2</v>
      </c>
      <c r="K45" s="174">
        <v>122.4</v>
      </c>
      <c r="L45" s="174">
        <v>91.5</v>
      </c>
      <c r="M45" s="174">
        <v>86</v>
      </c>
      <c r="N45" s="174">
        <v>83.4</v>
      </c>
      <c r="O45" s="174">
        <v>92.5</v>
      </c>
      <c r="P45" s="174">
        <v>89.4</v>
      </c>
      <c r="Q45" s="174">
        <v>103.5</v>
      </c>
      <c r="R45" s="174">
        <v>107.2</v>
      </c>
      <c r="S45" s="174" t="s">
        <v>10</v>
      </c>
      <c r="T45" s="174" t="s">
        <v>10</v>
      </c>
      <c r="U45" s="173"/>
      <c r="V45" s="177">
        <v>11</v>
      </c>
    </row>
    <row r="46" spans="2:22" s="45" customFormat="1" ht="10.5" customHeight="1">
      <c r="B46" s="173"/>
      <c r="C46" s="177">
        <v>12</v>
      </c>
      <c r="D46" s="224">
        <v>86</v>
      </c>
      <c r="E46" s="174">
        <v>81.8</v>
      </c>
      <c r="F46" s="174">
        <v>75.3</v>
      </c>
      <c r="G46" s="174">
        <v>90</v>
      </c>
      <c r="H46" s="174" t="s">
        <v>10</v>
      </c>
      <c r="I46" s="174">
        <v>58.4</v>
      </c>
      <c r="J46" s="174">
        <v>91.3</v>
      </c>
      <c r="K46" s="174">
        <v>126.1</v>
      </c>
      <c r="L46" s="174">
        <v>89.6</v>
      </c>
      <c r="M46" s="174">
        <v>78.1</v>
      </c>
      <c r="N46" s="174">
        <v>93.1</v>
      </c>
      <c r="O46" s="174">
        <v>91.5</v>
      </c>
      <c r="P46" s="174">
        <v>93.6</v>
      </c>
      <c r="Q46" s="174">
        <v>99.8</v>
      </c>
      <c r="R46" s="174">
        <v>96.5</v>
      </c>
      <c r="S46" s="174" t="s">
        <v>10</v>
      </c>
      <c r="T46" s="174" t="s">
        <v>10</v>
      </c>
      <c r="U46" s="173"/>
      <c r="V46" s="177">
        <v>12</v>
      </c>
    </row>
    <row r="47" spans="2:22" s="45" customFormat="1" ht="10.5" customHeight="1">
      <c r="B47" s="173"/>
      <c r="C47" s="177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3"/>
      <c r="V47" s="177"/>
    </row>
    <row r="48" spans="2:22" s="45" customFormat="1" ht="10.5" customHeight="1">
      <c r="B48" s="173" t="str">
        <f>'業種分類２(生産原指数）'!B48</f>
        <v>平成21年</v>
      </c>
      <c r="C48" s="177">
        <v>1</v>
      </c>
      <c r="D48" s="224">
        <v>81.9</v>
      </c>
      <c r="E48" s="174">
        <v>59.5</v>
      </c>
      <c r="F48" s="174">
        <v>69.8</v>
      </c>
      <c r="G48" s="174">
        <v>81.8</v>
      </c>
      <c r="H48" s="174" t="s">
        <v>10</v>
      </c>
      <c r="I48" s="174">
        <v>51</v>
      </c>
      <c r="J48" s="174">
        <v>71.1</v>
      </c>
      <c r="K48" s="174">
        <v>125.5</v>
      </c>
      <c r="L48" s="174">
        <v>84.1</v>
      </c>
      <c r="M48" s="174">
        <v>66.7</v>
      </c>
      <c r="N48" s="174">
        <v>82</v>
      </c>
      <c r="O48" s="174">
        <v>92.6</v>
      </c>
      <c r="P48" s="174">
        <v>88.1</v>
      </c>
      <c r="Q48" s="174">
        <v>106</v>
      </c>
      <c r="R48" s="174">
        <v>90.8</v>
      </c>
      <c r="S48" s="174" t="s">
        <v>10</v>
      </c>
      <c r="T48" s="174" t="s">
        <v>10</v>
      </c>
      <c r="U48" s="173" t="str">
        <f>B48</f>
        <v>平成21年</v>
      </c>
      <c r="V48" s="177">
        <v>1</v>
      </c>
    </row>
    <row r="49" spans="2:22" s="45" customFormat="1" ht="10.5" customHeight="1">
      <c r="B49" s="173"/>
      <c r="C49" s="177">
        <v>2</v>
      </c>
      <c r="D49" s="224">
        <v>77.5</v>
      </c>
      <c r="E49" s="174">
        <v>74.5</v>
      </c>
      <c r="F49" s="174">
        <v>64</v>
      </c>
      <c r="G49" s="174">
        <v>77.1</v>
      </c>
      <c r="H49" s="174" t="s">
        <v>10</v>
      </c>
      <c r="I49" s="174">
        <v>47.4</v>
      </c>
      <c r="J49" s="174">
        <v>46.5</v>
      </c>
      <c r="K49" s="174">
        <v>112.4</v>
      </c>
      <c r="L49" s="174">
        <v>80.3</v>
      </c>
      <c r="M49" s="174">
        <v>56.2</v>
      </c>
      <c r="N49" s="174">
        <v>80.3</v>
      </c>
      <c r="O49" s="174">
        <v>94.3</v>
      </c>
      <c r="P49" s="174">
        <v>76.6</v>
      </c>
      <c r="Q49" s="174">
        <v>104</v>
      </c>
      <c r="R49" s="174">
        <v>85.4</v>
      </c>
      <c r="S49" s="174" t="s">
        <v>10</v>
      </c>
      <c r="T49" s="174" t="s">
        <v>10</v>
      </c>
      <c r="U49" s="173"/>
      <c r="V49" s="177">
        <v>2</v>
      </c>
    </row>
    <row r="50" spans="2:22" s="45" customFormat="1" ht="10.5" customHeight="1">
      <c r="B50" s="173"/>
      <c r="C50" s="177">
        <v>3</v>
      </c>
      <c r="D50" s="224">
        <v>80.2</v>
      </c>
      <c r="E50" s="174">
        <v>90.3</v>
      </c>
      <c r="F50" s="174">
        <v>72.2</v>
      </c>
      <c r="G50" s="174">
        <v>73.5</v>
      </c>
      <c r="H50" s="174" t="s">
        <v>10</v>
      </c>
      <c r="I50" s="174">
        <v>47</v>
      </c>
      <c r="J50" s="174">
        <v>59.8</v>
      </c>
      <c r="K50" s="174">
        <v>113.4</v>
      </c>
      <c r="L50" s="174">
        <v>79.3</v>
      </c>
      <c r="M50" s="174">
        <v>54.2</v>
      </c>
      <c r="N50" s="174">
        <v>80.6</v>
      </c>
      <c r="O50" s="174">
        <v>97.9</v>
      </c>
      <c r="P50" s="174">
        <v>74.9</v>
      </c>
      <c r="Q50" s="174">
        <v>107.9</v>
      </c>
      <c r="R50" s="174">
        <v>80.5</v>
      </c>
      <c r="S50" s="174" t="s">
        <v>10</v>
      </c>
      <c r="T50" s="174" t="s">
        <v>10</v>
      </c>
      <c r="U50" s="173"/>
      <c r="V50" s="177">
        <v>3</v>
      </c>
    </row>
    <row r="51" spans="2:22" s="45" customFormat="1" ht="10.5" customHeight="1">
      <c r="B51" s="173"/>
      <c r="C51" s="177">
        <v>4</v>
      </c>
      <c r="D51" s="224">
        <v>84.9</v>
      </c>
      <c r="E51" s="174">
        <v>85.5</v>
      </c>
      <c r="F51" s="174">
        <v>75.1</v>
      </c>
      <c r="G51" s="174">
        <v>83.5</v>
      </c>
      <c r="H51" s="174" t="s">
        <v>10</v>
      </c>
      <c r="I51" s="174">
        <v>50.9</v>
      </c>
      <c r="J51" s="174">
        <v>72</v>
      </c>
      <c r="K51" s="174">
        <v>129.9</v>
      </c>
      <c r="L51" s="174">
        <v>80.3</v>
      </c>
      <c r="M51" s="174">
        <v>70.6</v>
      </c>
      <c r="N51" s="174">
        <v>81.8</v>
      </c>
      <c r="O51" s="174">
        <v>102.8</v>
      </c>
      <c r="P51" s="174">
        <v>68.9</v>
      </c>
      <c r="Q51" s="174">
        <v>109</v>
      </c>
      <c r="R51" s="174">
        <v>84.6</v>
      </c>
      <c r="S51" s="174" t="s">
        <v>10</v>
      </c>
      <c r="T51" s="174" t="s">
        <v>10</v>
      </c>
      <c r="U51" s="173"/>
      <c r="V51" s="177">
        <v>4</v>
      </c>
    </row>
    <row r="52" spans="2:22" s="45" customFormat="1" ht="10.5" customHeight="1">
      <c r="B52" s="173"/>
      <c r="C52" s="177">
        <v>5</v>
      </c>
      <c r="D52" s="224">
        <v>85.7</v>
      </c>
      <c r="E52" s="174">
        <v>120</v>
      </c>
      <c r="F52" s="174">
        <v>72.1</v>
      </c>
      <c r="G52" s="174">
        <v>62.8</v>
      </c>
      <c r="H52" s="174" t="s">
        <v>10</v>
      </c>
      <c r="I52" s="174">
        <v>55.3</v>
      </c>
      <c r="J52" s="174">
        <v>77.9</v>
      </c>
      <c r="K52" s="174">
        <v>110.5</v>
      </c>
      <c r="L52" s="174">
        <v>71</v>
      </c>
      <c r="M52" s="174">
        <v>74.9</v>
      </c>
      <c r="N52" s="174">
        <v>87.5</v>
      </c>
      <c r="O52" s="174">
        <v>103.2</v>
      </c>
      <c r="P52" s="174">
        <v>74.7</v>
      </c>
      <c r="Q52" s="174">
        <v>107.2</v>
      </c>
      <c r="R52" s="174">
        <v>84.9</v>
      </c>
      <c r="S52" s="174" t="s">
        <v>10</v>
      </c>
      <c r="T52" s="174" t="s">
        <v>10</v>
      </c>
      <c r="U52" s="173"/>
      <c r="V52" s="177">
        <v>5</v>
      </c>
    </row>
    <row r="53" spans="2:22" s="45" customFormat="1" ht="10.5" customHeight="1">
      <c r="B53" s="173"/>
      <c r="C53" s="177">
        <v>6</v>
      </c>
      <c r="D53" s="224">
        <v>84.7</v>
      </c>
      <c r="E53" s="174">
        <v>73</v>
      </c>
      <c r="F53" s="174">
        <v>71.6</v>
      </c>
      <c r="G53" s="174">
        <v>63.6</v>
      </c>
      <c r="H53" s="174" t="s">
        <v>10</v>
      </c>
      <c r="I53" s="174">
        <v>58</v>
      </c>
      <c r="J53" s="174">
        <v>80.9</v>
      </c>
      <c r="K53" s="174">
        <v>113.9</v>
      </c>
      <c r="L53" s="174">
        <v>74.1</v>
      </c>
      <c r="M53" s="174">
        <v>68.8</v>
      </c>
      <c r="N53" s="174">
        <v>81.4</v>
      </c>
      <c r="O53" s="174">
        <v>104.1</v>
      </c>
      <c r="P53" s="174">
        <v>75.6</v>
      </c>
      <c r="Q53" s="174">
        <v>108.5</v>
      </c>
      <c r="R53" s="174">
        <v>87.8</v>
      </c>
      <c r="S53" s="174" t="s">
        <v>10</v>
      </c>
      <c r="T53" s="174" t="s">
        <v>10</v>
      </c>
      <c r="U53" s="173"/>
      <c r="V53" s="177">
        <v>6</v>
      </c>
    </row>
    <row r="54" spans="2:22" s="45" customFormat="1" ht="10.5" customHeight="1">
      <c r="B54" s="173"/>
      <c r="C54" s="177">
        <v>7</v>
      </c>
      <c r="D54" s="224">
        <v>87.6</v>
      </c>
      <c r="E54" s="174">
        <v>125.8</v>
      </c>
      <c r="F54" s="174">
        <v>76.6</v>
      </c>
      <c r="G54" s="174">
        <v>68.1</v>
      </c>
      <c r="H54" s="174" t="s">
        <v>10</v>
      </c>
      <c r="I54" s="174">
        <v>57.3</v>
      </c>
      <c r="J54" s="174">
        <v>85.1</v>
      </c>
      <c r="K54" s="174">
        <v>118.7</v>
      </c>
      <c r="L54" s="174">
        <v>73.8</v>
      </c>
      <c r="M54" s="174">
        <v>85.1</v>
      </c>
      <c r="N54" s="174">
        <v>80.5</v>
      </c>
      <c r="O54" s="174">
        <v>99.2</v>
      </c>
      <c r="P54" s="174">
        <v>81.4</v>
      </c>
      <c r="Q54" s="174">
        <v>108.4</v>
      </c>
      <c r="R54" s="174">
        <v>90.1</v>
      </c>
      <c r="S54" s="174" t="s">
        <v>10</v>
      </c>
      <c r="T54" s="174" t="s">
        <v>10</v>
      </c>
      <c r="U54" s="173"/>
      <c r="V54" s="177">
        <v>7</v>
      </c>
    </row>
    <row r="55" spans="2:22" s="45" customFormat="1" ht="10.5" customHeight="1">
      <c r="B55" s="173"/>
      <c r="C55" s="177">
        <v>8</v>
      </c>
      <c r="D55" s="224">
        <v>90</v>
      </c>
      <c r="E55" s="174">
        <v>89.3</v>
      </c>
      <c r="F55" s="174">
        <v>90.9</v>
      </c>
      <c r="G55" s="174">
        <v>64.2</v>
      </c>
      <c r="H55" s="174" t="s">
        <v>10</v>
      </c>
      <c r="I55" s="174">
        <v>63.2</v>
      </c>
      <c r="J55" s="174">
        <v>88.8</v>
      </c>
      <c r="K55" s="174">
        <v>114.2</v>
      </c>
      <c r="L55" s="174">
        <v>77.9</v>
      </c>
      <c r="M55" s="174">
        <v>93.6</v>
      </c>
      <c r="N55" s="174">
        <v>80.3</v>
      </c>
      <c r="O55" s="174">
        <v>105.5</v>
      </c>
      <c r="P55" s="174">
        <v>71.8</v>
      </c>
      <c r="Q55" s="174">
        <v>108.1</v>
      </c>
      <c r="R55" s="174">
        <v>95.7</v>
      </c>
      <c r="S55" s="174" t="s">
        <v>10</v>
      </c>
      <c r="T55" s="174" t="s">
        <v>10</v>
      </c>
      <c r="U55" s="173"/>
      <c r="V55" s="177">
        <v>8</v>
      </c>
    </row>
    <row r="56" spans="2:22" s="45" customFormat="1" ht="10.5" customHeight="1">
      <c r="B56" s="173"/>
      <c r="C56" s="177">
        <v>9</v>
      </c>
      <c r="D56" s="224">
        <v>90.2</v>
      </c>
      <c r="E56" s="174">
        <v>72.2</v>
      </c>
      <c r="F56" s="174">
        <v>85.8</v>
      </c>
      <c r="G56" s="174">
        <v>70.1</v>
      </c>
      <c r="H56" s="174" t="s">
        <v>10</v>
      </c>
      <c r="I56" s="174">
        <v>65.1</v>
      </c>
      <c r="J56" s="174">
        <v>90.6</v>
      </c>
      <c r="K56" s="174">
        <v>120.9</v>
      </c>
      <c r="L56" s="174">
        <v>75.2</v>
      </c>
      <c r="M56" s="174">
        <v>88.4</v>
      </c>
      <c r="N56" s="174">
        <v>81.8</v>
      </c>
      <c r="O56" s="174">
        <v>108.8</v>
      </c>
      <c r="P56" s="174">
        <v>74</v>
      </c>
      <c r="Q56" s="174">
        <v>107.8</v>
      </c>
      <c r="R56" s="174">
        <v>96.4</v>
      </c>
      <c r="S56" s="174" t="s">
        <v>10</v>
      </c>
      <c r="T56" s="174" t="s">
        <v>10</v>
      </c>
      <c r="U56" s="173"/>
      <c r="V56" s="177">
        <v>9</v>
      </c>
    </row>
    <row r="57" spans="2:22" s="45" customFormat="1" ht="10.5" customHeight="1">
      <c r="B57" s="173"/>
      <c r="C57" s="177">
        <v>10</v>
      </c>
      <c r="D57" s="224">
        <v>93</v>
      </c>
      <c r="E57" s="174">
        <v>84.5</v>
      </c>
      <c r="F57" s="174">
        <v>80.1</v>
      </c>
      <c r="G57" s="174">
        <v>72.5</v>
      </c>
      <c r="H57" s="174" t="s">
        <v>10</v>
      </c>
      <c r="I57" s="174">
        <v>81.2</v>
      </c>
      <c r="J57" s="174">
        <v>92.7</v>
      </c>
      <c r="K57" s="174">
        <v>111.1</v>
      </c>
      <c r="L57" s="174">
        <v>70.8</v>
      </c>
      <c r="M57" s="174">
        <v>89.4</v>
      </c>
      <c r="N57" s="174">
        <v>84.4</v>
      </c>
      <c r="O57" s="174">
        <v>103.6</v>
      </c>
      <c r="P57" s="174">
        <v>77.3</v>
      </c>
      <c r="Q57" s="174">
        <v>108.4</v>
      </c>
      <c r="R57" s="174">
        <v>89.8</v>
      </c>
      <c r="S57" s="174" t="s">
        <v>10</v>
      </c>
      <c r="T57" s="174" t="s">
        <v>10</v>
      </c>
      <c r="U57" s="173"/>
      <c r="V57" s="177">
        <v>10</v>
      </c>
    </row>
    <row r="58" spans="2:22" s="45" customFormat="1" ht="10.5" customHeight="1">
      <c r="B58" s="173"/>
      <c r="C58" s="177">
        <v>11</v>
      </c>
      <c r="D58" s="224">
        <v>92</v>
      </c>
      <c r="E58" s="174">
        <v>91.9</v>
      </c>
      <c r="F58" s="174">
        <v>83.8</v>
      </c>
      <c r="G58" s="174">
        <v>67.9</v>
      </c>
      <c r="H58" s="174" t="s">
        <v>10</v>
      </c>
      <c r="I58" s="174">
        <v>73.1</v>
      </c>
      <c r="J58" s="174">
        <v>97.6</v>
      </c>
      <c r="K58" s="174">
        <v>115.8</v>
      </c>
      <c r="L58" s="174">
        <v>66.5</v>
      </c>
      <c r="M58" s="174">
        <v>93.8</v>
      </c>
      <c r="N58" s="174">
        <v>88.2</v>
      </c>
      <c r="O58" s="174">
        <v>102.7</v>
      </c>
      <c r="P58" s="174">
        <v>80.9</v>
      </c>
      <c r="Q58" s="174">
        <v>105.1</v>
      </c>
      <c r="R58" s="174">
        <v>93.7</v>
      </c>
      <c r="S58" s="174" t="s">
        <v>10</v>
      </c>
      <c r="T58" s="174" t="s">
        <v>10</v>
      </c>
      <c r="U58" s="173"/>
      <c r="V58" s="177">
        <v>11</v>
      </c>
    </row>
    <row r="59" spans="2:22" s="45" customFormat="1" ht="10.5" customHeight="1">
      <c r="B59" s="173"/>
      <c r="C59" s="177">
        <v>12</v>
      </c>
      <c r="D59" s="224">
        <v>92.4</v>
      </c>
      <c r="E59" s="174">
        <v>93.3</v>
      </c>
      <c r="F59" s="174">
        <v>78.5</v>
      </c>
      <c r="G59" s="174">
        <v>67.5</v>
      </c>
      <c r="H59" s="174" t="s">
        <v>10</v>
      </c>
      <c r="I59" s="174">
        <v>78.8</v>
      </c>
      <c r="J59" s="174">
        <v>99.1</v>
      </c>
      <c r="K59" s="174">
        <v>114.5</v>
      </c>
      <c r="L59" s="174">
        <v>69.2</v>
      </c>
      <c r="M59" s="174">
        <v>93.9</v>
      </c>
      <c r="N59" s="174">
        <v>84</v>
      </c>
      <c r="O59" s="174">
        <v>108.8</v>
      </c>
      <c r="P59" s="174">
        <v>77.3</v>
      </c>
      <c r="Q59" s="174">
        <v>101.8</v>
      </c>
      <c r="R59" s="174">
        <v>96.3</v>
      </c>
      <c r="S59" s="174" t="s">
        <v>10</v>
      </c>
      <c r="T59" s="174" t="s">
        <v>10</v>
      </c>
      <c r="U59" s="173"/>
      <c r="V59" s="177">
        <v>12</v>
      </c>
    </row>
    <row r="60" spans="2:22" s="45" customFormat="1" ht="10.5" customHeight="1">
      <c r="B60" s="173"/>
      <c r="C60" s="17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3"/>
      <c r="V60" s="177"/>
    </row>
    <row r="61" spans="2:22" s="45" customFormat="1" ht="10.5" customHeight="1">
      <c r="B61" s="173" t="str">
        <f>'業種分類２(生産原指数）'!B61</f>
        <v>平成22年</v>
      </c>
      <c r="C61" s="177">
        <v>1</v>
      </c>
      <c r="D61" s="224">
        <v>102.4</v>
      </c>
      <c r="E61" s="174">
        <v>80.3</v>
      </c>
      <c r="F61" s="174">
        <v>91.9</v>
      </c>
      <c r="G61" s="174">
        <v>75.1</v>
      </c>
      <c r="H61" s="174" t="s">
        <v>10</v>
      </c>
      <c r="I61" s="174">
        <v>104.8</v>
      </c>
      <c r="J61" s="174">
        <v>111.9</v>
      </c>
      <c r="K61" s="174">
        <v>124.2</v>
      </c>
      <c r="L61" s="174">
        <v>85</v>
      </c>
      <c r="M61" s="174">
        <v>103.4</v>
      </c>
      <c r="N61" s="174">
        <v>85.3</v>
      </c>
      <c r="O61" s="174">
        <v>104.2</v>
      </c>
      <c r="P61" s="174">
        <v>85.6</v>
      </c>
      <c r="Q61" s="174">
        <v>106.5</v>
      </c>
      <c r="R61" s="174">
        <v>97.2</v>
      </c>
      <c r="S61" s="174" t="s">
        <v>10</v>
      </c>
      <c r="T61" s="174" t="s">
        <v>10</v>
      </c>
      <c r="U61" s="173" t="str">
        <f>B61</f>
        <v>平成22年</v>
      </c>
      <c r="V61" s="177">
        <v>1</v>
      </c>
    </row>
    <row r="62" spans="2:22" s="45" customFormat="1" ht="10.5" customHeight="1">
      <c r="B62" s="173"/>
      <c r="C62" s="177">
        <v>2</v>
      </c>
      <c r="D62" s="224">
        <v>99</v>
      </c>
      <c r="E62" s="174">
        <v>86.9</v>
      </c>
      <c r="F62" s="174">
        <v>75.4</v>
      </c>
      <c r="G62" s="174">
        <v>78</v>
      </c>
      <c r="H62" s="174" t="s">
        <v>10</v>
      </c>
      <c r="I62" s="174">
        <v>105.4</v>
      </c>
      <c r="J62" s="174">
        <v>118.2</v>
      </c>
      <c r="K62" s="174">
        <v>124.8</v>
      </c>
      <c r="L62" s="174">
        <v>78.8</v>
      </c>
      <c r="M62" s="174">
        <v>95</v>
      </c>
      <c r="N62" s="174">
        <v>90.4</v>
      </c>
      <c r="O62" s="174">
        <v>106.3</v>
      </c>
      <c r="P62" s="174">
        <v>81.9</v>
      </c>
      <c r="Q62" s="174">
        <v>105.1</v>
      </c>
      <c r="R62" s="174">
        <v>101.4</v>
      </c>
      <c r="S62" s="174" t="s">
        <v>10</v>
      </c>
      <c r="T62" s="174" t="s">
        <v>10</v>
      </c>
      <c r="U62" s="173"/>
      <c r="V62" s="177">
        <v>2</v>
      </c>
    </row>
    <row r="63" spans="2:22" s="45" customFormat="1" ht="10.5" customHeight="1">
      <c r="B63" s="173"/>
      <c r="C63" s="177">
        <v>3</v>
      </c>
      <c r="D63" s="224">
        <v>100.6</v>
      </c>
      <c r="E63" s="174">
        <v>77.8</v>
      </c>
      <c r="F63" s="174">
        <v>73.4</v>
      </c>
      <c r="G63" s="174">
        <v>76.4</v>
      </c>
      <c r="H63" s="174" t="s">
        <v>10</v>
      </c>
      <c r="I63" s="174">
        <v>101.4</v>
      </c>
      <c r="J63" s="174">
        <v>115.5</v>
      </c>
      <c r="K63" s="174">
        <v>118.3</v>
      </c>
      <c r="L63" s="174">
        <v>76.3</v>
      </c>
      <c r="M63" s="174">
        <v>91.3</v>
      </c>
      <c r="N63" s="174">
        <v>91.9</v>
      </c>
      <c r="O63" s="174">
        <v>97.5</v>
      </c>
      <c r="P63" s="174">
        <v>75.9</v>
      </c>
      <c r="Q63" s="174">
        <v>106.5</v>
      </c>
      <c r="R63" s="174">
        <v>103.1</v>
      </c>
      <c r="S63" s="174" t="s">
        <v>10</v>
      </c>
      <c r="T63" s="174" t="s">
        <v>10</v>
      </c>
      <c r="U63" s="173"/>
      <c r="V63" s="177">
        <v>3</v>
      </c>
    </row>
    <row r="64" spans="2:22" s="45" customFormat="1" ht="10.5" customHeight="1">
      <c r="B64" s="173"/>
      <c r="C64" s="177">
        <v>4</v>
      </c>
      <c r="D64" s="224">
        <v>101.1</v>
      </c>
      <c r="E64" s="174">
        <v>90.7</v>
      </c>
      <c r="F64" s="174">
        <v>66.5</v>
      </c>
      <c r="G64" s="174">
        <v>81.7</v>
      </c>
      <c r="H64" s="174" t="s">
        <v>10</v>
      </c>
      <c r="I64" s="174">
        <v>99.3</v>
      </c>
      <c r="J64" s="174">
        <v>106.8</v>
      </c>
      <c r="K64" s="174">
        <v>137.5</v>
      </c>
      <c r="L64" s="174">
        <v>81.5</v>
      </c>
      <c r="M64" s="174">
        <v>94.1</v>
      </c>
      <c r="N64" s="174">
        <v>81.1</v>
      </c>
      <c r="O64" s="174">
        <v>106.7</v>
      </c>
      <c r="P64" s="174">
        <v>87.5</v>
      </c>
      <c r="Q64" s="174">
        <v>107.6</v>
      </c>
      <c r="R64" s="174">
        <v>102.4</v>
      </c>
      <c r="S64" s="174" t="s">
        <v>10</v>
      </c>
      <c r="T64" s="174" t="s">
        <v>10</v>
      </c>
      <c r="U64" s="173"/>
      <c r="V64" s="177">
        <v>4</v>
      </c>
    </row>
    <row r="65" spans="2:22" s="45" customFormat="1" ht="10.5" customHeight="1">
      <c r="B65" s="173"/>
      <c r="C65" s="177">
        <v>5</v>
      </c>
      <c r="D65" s="224">
        <v>104</v>
      </c>
      <c r="E65" s="174">
        <v>83.4</v>
      </c>
      <c r="F65" s="174">
        <v>63</v>
      </c>
      <c r="G65" s="174">
        <v>97.8</v>
      </c>
      <c r="H65" s="174" t="s">
        <v>10</v>
      </c>
      <c r="I65" s="174">
        <v>129.2</v>
      </c>
      <c r="J65" s="174">
        <v>104.9</v>
      </c>
      <c r="K65" s="174">
        <v>123.2</v>
      </c>
      <c r="L65" s="174">
        <v>81.2</v>
      </c>
      <c r="M65" s="174">
        <v>96.7</v>
      </c>
      <c r="N65" s="174">
        <v>90.7</v>
      </c>
      <c r="O65" s="174">
        <v>98.2</v>
      </c>
      <c r="P65" s="174">
        <v>86.5</v>
      </c>
      <c r="Q65" s="174">
        <v>97.9</v>
      </c>
      <c r="R65" s="174">
        <v>102.2</v>
      </c>
      <c r="S65" s="174" t="s">
        <v>10</v>
      </c>
      <c r="T65" s="174" t="s">
        <v>10</v>
      </c>
      <c r="U65" s="173"/>
      <c r="V65" s="177">
        <v>5</v>
      </c>
    </row>
    <row r="66" spans="2:22" s="45" customFormat="1" ht="10.5" customHeight="1">
      <c r="B66" s="173"/>
      <c r="C66" s="177">
        <v>6</v>
      </c>
      <c r="D66" s="224">
        <v>102.8</v>
      </c>
      <c r="E66" s="174">
        <v>88.1</v>
      </c>
      <c r="F66" s="174">
        <v>54.1</v>
      </c>
      <c r="G66" s="174">
        <v>78.5</v>
      </c>
      <c r="H66" s="174" t="s">
        <v>10</v>
      </c>
      <c r="I66" s="174">
        <v>132.3</v>
      </c>
      <c r="J66" s="174">
        <v>103</v>
      </c>
      <c r="K66" s="174">
        <v>128.7</v>
      </c>
      <c r="L66" s="174">
        <v>66.3</v>
      </c>
      <c r="M66" s="174">
        <v>95.3</v>
      </c>
      <c r="N66" s="174">
        <v>93.8</v>
      </c>
      <c r="O66" s="174">
        <v>97.1</v>
      </c>
      <c r="P66" s="174">
        <v>84</v>
      </c>
      <c r="Q66" s="174">
        <v>92.8</v>
      </c>
      <c r="R66" s="174">
        <v>101.9</v>
      </c>
      <c r="S66" s="174" t="s">
        <v>10</v>
      </c>
      <c r="T66" s="174" t="s">
        <v>10</v>
      </c>
      <c r="U66" s="173"/>
      <c r="V66" s="177">
        <v>6</v>
      </c>
    </row>
    <row r="67" spans="2:22" s="45" customFormat="1" ht="10.5" customHeight="1">
      <c r="B67" s="173"/>
      <c r="C67" s="177">
        <v>7</v>
      </c>
      <c r="D67" s="224">
        <v>97.8</v>
      </c>
      <c r="E67" s="174">
        <v>88.1</v>
      </c>
      <c r="F67" s="174">
        <v>64.4</v>
      </c>
      <c r="G67" s="174">
        <v>81.5</v>
      </c>
      <c r="H67" s="174" t="s">
        <v>10</v>
      </c>
      <c r="I67" s="174">
        <v>109.4</v>
      </c>
      <c r="J67" s="174">
        <v>100.8</v>
      </c>
      <c r="K67" s="174">
        <v>126.9</v>
      </c>
      <c r="L67" s="174">
        <v>75.6</v>
      </c>
      <c r="M67" s="174">
        <v>94.9</v>
      </c>
      <c r="N67" s="174">
        <v>89.8</v>
      </c>
      <c r="O67" s="174">
        <v>93.7</v>
      </c>
      <c r="P67" s="174">
        <v>87</v>
      </c>
      <c r="Q67" s="174">
        <v>94.7</v>
      </c>
      <c r="R67" s="174">
        <v>97.7</v>
      </c>
      <c r="S67" s="174" t="s">
        <v>10</v>
      </c>
      <c r="T67" s="174" t="s">
        <v>10</v>
      </c>
      <c r="U67" s="173"/>
      <c r="V67" s="177">
        <v>7</v>
      </c>
    </row>
    <row r="68" spans="2:22" s="45" customFormat="1" ht="10.5" customHeight="1">
      <c r="B68" s="173"/>
      <c r="C68" s="177">
        <v>8</v>
      </c>
      <c r="D68" s="224">
        <v>103.8</v>
      </c>
      <c r="E68" s="174">
        <v>99.8</v>
      </c>
      <c r="F68" s="174">
        <v>63.1</v>
      </c>
      <c r="G68" s="174">
        <v>83</v>
      </c>
      <c r="H68" s="174" t="s">
        <v>10</v>
      </c>
      <c r="I68" s="174">
        <v>123.2</v>
      </c>
      <c r="J68" s="174">
        <v>103.7</v>
      </c>
      <c r="K68" s="174">
        <v>129.3</v>
      </c>
      <c r="L68" s="174">
        <v>79.7</v>
      </c>
      <c r="M68" s="174">
        <v>90.2</v>
      </c>
      <c r="N68" s="174">
        <v>92.4</v>
      </c>
      <c r="O68" s="174">
        <v>94.1</v>
      </c>
      <c r="P68" s="174">
        <v>87.6</v>
      </c>
      <c r="Q68" s="174">
        <v>97.4</v>
      </c>
      <c r="R68" s="174">
        <v>102.6</v>
      </c>
      <c r="S68" s="174" t="s">
        <v>10</v>
      </c>
      <c r="T68" s="174" t="s">
        <v>10</v>
      </c>
      <c r="U68" s="173"/>
      <c r="V68" s="177">
        <v>8</v>
      </c>
    </row>
    <row r="69" spans="2:22" s="45" customFormat="1" ht="10.5" customHeight="1">
      <c r="B69" s="173"/>
      <c r="C69" s="177">
        <v>9</v>
      </c>
      <c r="D69" s="224">
        <v>94.4</v>
      </c>
      <c r="E69" s="174">
        <v>86.1</v>
      </c>
      <c r="F69" s="174">
        <v>67.8</v>
      </c>
      <c r="G69" s="174">
        <v>80.3</v>
      </c>
      <c r="H69" s="174" t="s">
        <v>10</v>
      </c>
      <c r="I69" s="174">
        <v>91.5</v>
      </c>
      <c r="J69" s="174">
        <v>104.2</v>
      </c>
      <c r="K69" s="174">
        <v>129.7</v>
      </c>
      <c r="L69" s="174">
        <v>75.9</v>
      </c>
      <c r="M69" s="174">
        <v>89.2</v>
      </c>
      <c r="N69" s="174">
        <v>87.6</v>
      </c>
      <c r="O69" s="174">
        <v>92.6</v>
      </c>
      <c r="P69" s="174">
        <v>84.6</v>
      </c>
      <c r="Q69" s="174">
        <v>97.5</v>
      </c>
      <c r="R69" s="174">
        <v>101.5</v>
      </c>
      <c r="S69" s="174" t="s">
        <v>10</v>
      </c>
      <c r="T69" s="174" t="s">
        <v>10</v>
      </c>
      <c r="U69" s="173"/>
      <c r="V69" s="177">
        <v>9</v>
      </c>
    </row>
    <row r="70" spans="2:22" s="45" customFormat="1" ht="10.5" customHeight="1">
      <c r="B70" s="173"/>
      <c r="C70" s="177">
        <v>10</v>
      </c>
      <c r="D70" s="224">
        <v>96.3</v>
      </c>
      <c r="E70" s="174">
        <v>95.8</v>
      </c>
      <c r="F70" s="174">
        <v>62.7</v>
      </c>
      <c r="G70" s="174">
        <v>81.1</v>
      </c>
      <c r="H70" s="174" t="s">
        <v>10</v>
      </c>
      <c r="I70" s="174">
        <v>89</v>
      </c>
      <c r="J70" s="174">
        <v>98</v>
      </c>
      <c r="K70" s="174">
        <v>122.9</v>
      </c>
      <c r="L70" s="174">
        <v>72</v>
      </c>
      <c r="M70" s="174">
        <v>88.9</v>
      </c>
      <c r="N70" s="174">
        <v>88.4</v>
      </c>
      <c r="O70" s="174">
        <v>95</v>
      </c>
      <c r="P70" s="174">
        <v>90.2</v>
      </c>
      <c r="Q70" s="174">
        <v>99.9</v>
      </c>
      <c r="R70" s="174">
        <v>101.3</v>
      </c>
      <c r="S70" s="174" t="s">
        <v>10</v>
      </c>
      <c r="T70" s="174" t="s">
        <v>10</v>
      </c>
      <c r="U70" s="173"/>
      <c r="V70" s="177">
        <v>10</v>
      </c>
    </row>
    <row r="71" spans="2:22" s="45" customFormat="1" ht="10.5" customHeight="1">
      <c r="B71" s="173"/>
      <c r="C71" s="177">
        <v>11</v>
      </c>
      <c r="D71" s="224">
        <v>96.3</v>
      </c>
      <c r="E71" s="174">
        <v>99</v>
      </c>
      <c r="F71" s="174">
        <v>63.4</v>
      </c>
      <c r="G71" s="174">
        <v>85.1</v>
      </c>
      <c r="H71" s="174" t="s">
        <v>10</v>
      </c>
      <c r="I71" s="174">
        <v>93.8</v>
      </c>
      <c r="J71" s="174">
        <v>103.4</v>
      </c>
      <c r="K71" s="174">
        <v>117.1</v>
      </c>
      <c r="L71" s="174">
        <v>70.9</v>
      </c>
      <c r="M71" s="174">
        <v>93.6</v>
      </c>
      <c r="N71" s="174">
        <v>87.3</v>
      </c>
      <c r="O71" s="174">
        <v>97.7</v>
      </c>
      <c r="P71" s="174">
        <v>89.9</v>
      </c>
      <c r="Q71" s="174">
        <v>97.3</v>
      </c>
      <c r="R71" s="174">
        <v>103.6</v>
      </c>
      <c r="S71" s="174" t="s">
        <v>10</v>
      </c>
      <c r="T71" s="174" t="s">
        <v>10</v>
      </c>
      <c r="U71" s="173"/>
      <c r="V71" s="177">
        <v>11</v>
      </c>
    </row>
    <row r="72" spans="2:22" s="45" customFormat="1" ht="10.5" customHeight="1">
      <c r="B72" s="173"/>
      <c r="C72" s="177">
        <v>12</v>
      </c>
      <c r="D72" s="224">
        <v>95.7</v>
      </c>
      <c r="E72" s="174">
        <v>94.9</v>
      </c>
      <c r="F72" s="174">
        <v>68.3</v>
      </c>
      <c r="G72" s="174">
        <v>83.1</v>
      </c>
      <c r="H72" s="174" t="s">
        <v>10</v>
      </c>
      <c r="I72" s="174">
        <v>88.4</v>
      </c>
      <c r="J72" s="174">
        <v>99.2</v>
      </c>
      <c r="K72" s="174">
        <v>126.3</v>
      </c>
      <c r="L72" s="174">
        <v>64.2</v>
      </c>
      <c r="M72" s="174">
        <v>93.3</v>
      </c>
      <c r="N72" s="174">
        <v>86.8</v>
      </c>
      <c r="O72" s="174">
        <v>98</v>
      </c>
      <c r="P72" s="174">
        <v>87.1</v>
      </c>
      <c r="Q72" s="174">
        <v>99.6</v>
      </c>
      <c r="R72" s="174">
        <v>102.7</v>
      </c>
      <c r="S72" s="174" t="s">
        <v>10</v>
      </c>
      <c r="T72" s="174" t="s">
        <v>10</v>
      </c>
      <c r="U72" s="173"/>
      <c r="V72" s="177">
        <v>12</v>
      </c>
    </row>
    <row r="73" spans="2:22" s="45" customFormat="1" ht="10.5" customHeight="1">
      <c r="B73" s="173"/>
      <c r="C73" s="177"/>
      <c r="D73" s="22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3"/>
      <c r="V73" s="177"/>
    </row>
    <row r="74" spans="2:22" s="45" customFormat="1" ht="10.5" customHeight="1">
      <c r="B74" s="173" t="str">
        <f>'業種分類２(生産原指数）'!B74</f>
        <v>平成23年</v>
      </c>
      <c r="C74" s="177">
        <v>1</v>
      </c>
      <c r="D74" s="224">
        <v>95.4</v>
      </c>
      <c r="E74" s="174">
        <v>110.9</v>
      </c>
      <c r="F74" s="174">
        <v>79.7</v>
      </c>
      <c r="G74" s="174">
        <v>80.7</v>
      </c>
      <c r="H74" s="174" t="s">
        <v>10</v>
      </c>
      <c r="I74" s="174">
        <v>84.4</v>
      </c>
      <c r="J74" s="174">
        <v>111.7</v>
      </c>
      <c r="K74" s="174">
        <v>144.9</v>
      </c>
      <c r="L74" s="174">
        <v>72.9</v>
      </c>
      <c r="M74" s="174">
        <v>96.5</v>
      </c>
      <c r="N74" s="174">
        <v>87.4</v>
      </c>
      <c r="O74" s="174">
        <v>103</v>
      </c>
      <c r="P74" s="174">
        <v>88.8</v>
      </c>
      <c r="Q74" s="174">
        <v>96</v>
      </c>
      <c r="R74" s="174">
        <v>104</v>
      </c>
      <c r="S74" s="174" t="s">
        <v>10</v>
      </c>
      <c r="T74" s="174" t="s">
        <v>10</v>
      </c>
      <c r="U74" s="173" t="str">
        <f>B74</f>
        <v>平成23年</v>
      </c>
      <c r="V74" s="177">
        <v>1</v>
      </c>
    </row>
    <row r="75" spans="2:22" s="45" customFormat="1" ht="10.5" customHeight="1">
      <c r="B75" s="173"/>
      <c r="C75" s="177">
        <v>2</v>
      </c>
      <c r="D75" s="224">
        <v>99.9</v>
      </c>
      <c r="E75" s="174">
        <v>115.6</v>
      </c>
      <c r="F75" s="174">
        <v>76.5</v>
      </c>
      <c r="G75" s="174">
        <v>73.9</v>
      </c>
      <c r="H75" s="174" t="s">
        <v>10</v>
      </c>
      <c r="I75" s="174">
        <v>103.4</v>
      </c>
      <c r="J75" s="174">
        <v>118.7</v>
      </c>
      <c r="K75" s="174">
        <v>120.7</v>
      </c>
      <c r="L75" s="174">
        <v>68.1</v>
      </c>
      <c r="M75" s="174">
        <v>107.5</v>
      </c>
      <c r="N75" s="174">
        <v>82.6</v>
      </c>
      <c r="O75" s="174">
        <v>98.8</v>
      </c>
      <c r="P75" s="174">
        <v>90.7</v>
      </c>
      <c r="Q75" s="174">
        <v>96.1</v>
      </c>
      <c r="R75" s="174">
        <v>107.4</v>
      </c>
      <c r="S75" s="174" t="s">
        <v>10</v>
      </c>
      <c r="T75" s="174" t="s">
        <v>10</v>
      </c>
      <c r="U75" s="173"/>
      <c r="V75" s="177">
        <v>2</v>
      </c>
    </row>
    <row r="76" spans="2:22" s="45" customFormat="1" ht="10.5" customHeight="1">
      <c r="B76" s="173"/>
      <c r="C76" s="177">
        <v>3</v>
      </c>
      <c r="D76" s="224">
        <v>96.6</v>
      </c>
      <c r="E76" s="174">
        <v>99.5</v>
      </c>
      <c r="F76" s="174">
        <v>63.8</v>
      </c>
      <c r="G76" s="174">
        <v>84.4</v>
      </c>
      <c r="H76" s="174" t="s">
        <v>10</v>
      </c>
      <c r="I76" s="174">
        <v>87.5</v>
      </c>
      <c r="J76" s="174">
        <v>86.4</v>
      </c>
      <c r="K76" s="174">
        <v>137.5</v>
      </c>
      <c r="L76" s="174">
        <v>66.3</v>
      </c>
      <c r="M76" s="174">
        <v>116.8</v>
      </c>
      <c r="N76" s="174">
        <v>90</v>
      </c>
      <c r="O76" s="174">
        <v>97.3</v>
      </c>
      <c r="P76" s="174">
        <v>92.3</v>
      </c>
      <c r="Q76" s="174">
        <v>99.2</v>
      </c>
      <c r="R76" s="174">
        <v>105.5</v>
      </c>
      <c r="S76" s="174" t="s">
        <v>10</v>
      </c>
      <c r="T76" s="174" t="s">
        <v>10</v>
      </c>
      <c r="U76" s="173"/>
      <c r="V76" s="177">
        <v>3</v>
      </c>
    </row>
    <row r="77" spans="2:22" s="134" customFormat="1" ht="12" customHeight="1">
      <c r="B77" s="178"/>
      <c r="C77" s="181"/>
      <c r="D77" s="225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80"/>
      <c r="U77" s="178"/>
      <c r="V77" s="181"/>
    </row>
    <row r="78" s="152" customFormat="1" ht="53.25"/>
    <row r="79" spans="4:20" ht="13.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4:20" ht="13.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4:20" ht="13.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</sheetData>
  <sheetProtection/>
  <mergeCells count="1">
    <mergeCell ref="F2:Q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2:V8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8.00390625" style="1" customWidth="1"/>
    <col min="3" max="3" width="5.875" style="1" customWidth="1"/>
    <col min="4" max="4" width="10.875" style="1" customWidth="1"/>
    <col min="5" max="10" width="10.375" style="1" customWidth="1"/>
    <col min="11" max="11" width="9.25390625" style="1" customWidth="1"/>
    <col min="12" max="18" width="9.125" style="1" customWidth="1"/>
    <col min="19" max="20" width="0" style="1" hidden="1" customWidth="1"/>
    <col min="21" max="21" width="8.00390625" style="1" customWidth="1"/>
    <col min="22" max="22" width="5.875" style="59" customWidth="1"/>
    <col min="23" max="16384" width="9.00390625" style="1" customWidth="1"/>
  </cols>
  <sheetData>
    <row r="1" ht="13.5" customHeight="1"/>
    <row r="2" spans="1:22" ht="20.25" customHeight="1">
      <c r="A2" s="130"/>
      <c r="B2" s="128" t="s">
        <v>48</v>
      </c>
      <c r="C2" s="6"/>
      <c r="D2" s="4"/>
      <c r="E2" s="4"/>
      <c r="F2" s="249" t="s">
        <v>118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S2" s="6"/>
      <c r="T2" s="6"/>
      <c r="U2" s="60"/>
      <c r="V2" s="100" t="s">
        <v>94</v>
      </c>
    </row>
    <row r="3" spans="2:22" s="45" customFormat="1" ht="11.25">
      <c r="B3" s="137"/>
      <c r="C3" s="138"/>
      <c r="D3" s="47"/>
      <c r="E3" s="48"/>
      <c r="F3" s="49"/>
      <c r="G3" s="49"/>
      <c r="H3" s="49"/>
      <c r="I3" s="50"/>
      <c r="J3" s="50"/>
      <c r="K3" s="50"/>
      <c r="L3" s="50"/>
      <c r="M3" s="50"/>
      <c r="N3" s="50"/>
      <c r="O3" s="50"/>
      <c r="P3" s="49"/>
      <c r="Q3" s="49"/>
      <c r="R3" s="49"/>
      <c r="S3" s="49"/>
      <c r="T3" s="51"/>
      <c r="U3" s="137"/>
      <c r="V3" s="138"/>
    </row>
    <row r="4" spans="2:22" s="45" customFormat="1" ht="11.25">
      <c r="B4" s="108"/>
      <c r="C4" s="140" t="s">
        <v>105</v>
      </c>
      <c r="D4" s="52" t="s">
        <v>13</v>
      </c>
      <c r="E4" s="53"/>
      <c r="F4" s="53" t="s">
        <v>14</v>
      </c>
      <c r="G4" s="53" t="s">
        <v>15</v>
      </c>
      <c r="H4" s="66" t="s">
        <v>40</v>
      </c>
      <c r="I4" s="53" t="s">
        <v>9</v>
      </c>
      <c r="J4" s="53" t="s">
        <v>16</v>
      </c>
      <c r="K4" s="53" t="s">
        <v>17</v>
      </c>
      <c r="L4" s="66" t="s">
        <v>66</v>
      </c>
      <c r="M4" s="53" t="s">
        <v>18</v>
      </c>
      <c r="N4" s="66" t="s">
        <v>72</v>
      </c>
      <c r="O4" s="53" t="s">
        <v>19</v>
      </c>
      <c r="P4" s="53" t="s">
        <v>20</v>
      </c>
      <c r="Q4" s="53" t="s">
        <v>41</v>
      </c>
      <c r="R4" s="54" t="s">
        <v>21</v>
      </c>
      <c r="S4" s="48"/>
      <c r="T4" s="55"/>
      <c r="U4" s="108" t="s">
        <v>105</v>
      </c>
      <c r="V4" s="111"/>
    </row>
    <row r="5" spans="2:22" s="45" customFormat="1" ht="11.25">
      <c r="B5" s="108" t="s">
        <v>27</v>
      </c>
      <c r="C5" s="111"/>
      <c r="D5" s="229" t="s">
        <v>123</v>
      </c>
      <c r="E5" s="143" t="s">
        <v>0</v>
      </c>
      <c r="F5" s="57" t="s">
        <v>22</v>
      </c>
      <c r="G5" s="57" t="s">
        <v>23</v>
      </c>
      <c r="H5" s="67" t="s">
        <v>69</v>
      </c>
      <c r="I5" s="57" t="s">
        <v>73</v>
      </c>
      <c r="J5" s="57" t="s">
        <v>23</v>
      </c>
      <c r="K5" s="57" t="s">
        <v>23</v>
      </c>
      <c r="L5" s="67" t="s">
        <v>24</v>
      </c>
      <c r="M5" s="57"/>
      <c r="N5" s="67" t="s">
        <v>8</v>
      </c>
      <c r="O5" s="57" t="s">
        <v>25</v>
      </c>
      <c r="P5" s="57"/>
      <c r="Q5" s="57"/>
      <c r="R5" s="57"/>
      <c r="S5" s="57" t="s">
        <v>26</v>
      </c>
      <c r="T5" s="57" t="s">
        <v>74</v>
      </c>
      <c r="U5" s="108"/>
      <c r="V5" s="140" t="s">
        <v>27</v>
      </c>
    </row>
    <row r="6" spans="2:22" s="45" customFormat="1" ht="11.25">
      <c r="B6" s="139"/>
      <c r="C6" s="126"/>
      <c r="D6" s="65"/>
      <c r="E6" s="58"/>
      <c r="F6" s="58" t="s">
        <v>11</v>
      </c>
      <c r="G6" s="58" t="s">
        <v>11</v>
      </c>
      <c r="H6" s="68" t="s">
        <v>67</v>
      </c>
      <c r="I6" s="58" t="s">
        <v>75</v>
      </c>
      <c r="J6" s="58" t="s">
        <v>11</v>
      </c>
      <c r="K6" s="58" t="s">
        <v>11</v>
      </c>
      <c r="L6" s="68" t="s">
        <v>67</v>
      </c>
      <c r="M6" s="58" t="s">
        <v>11</v>
      </c>
      <c r="N6" s="68" t="s">
        <v>67</v>
      </c>
      <c r="O6" s="58" t="s">
        <v>76</v>
      </c>
      <c r="P6" s="58" t="s">
        <v>11</v>
      </c>
      <c r="Q6" s="58" t="s">
        <v>68</v>
      </c>
      <c r="R6" s="58" t="s">
        <v>68</v>
      </c>
      <c r="S6" s="58" t="s">
        <v>28</v>
      </c>
      <c r="T6" s="58" t="s">
        <v>29</v>
      </c>
      <c r="U6" s="139"/>
      <c r="V6" s="126"/>
    </row>
    <row r="7" spans="2:22" s="45" customFormat="1" ht="11.25">
      <c r="B7" s="170" t="s">
        <v>1</v>
      </c>
      <c r="C7" s="172"/>
      <c r="D7" s="216">
        <v>10000</v>
      </c>
      <c r="E7" s="182">
        <v>65.1</v>
      </c>
      <c r="F7" s="182">
        <v>82.2</v>
      </c>
      <c r="G7" s="182">
        <v>144.8</v>
      </c>
      <c r="H7" s="182" t="s">
        <v>61</v>
      </c>
      <c r="I7" s="182">
        <v>433.4</v>
      </c>
      <c r="J7" s="182" t="s">
        <v>61</v>
      </c>
      <c r="K7" s="182">
        <v>235.5</v>
      </c>
      <c r="L7" s="182">
        <v>733.8</v>
      </c>
      <c r="M7" s="182">
        <v>1676.4</v>
      </c>
      <c r="N7" s="182">
        <v>757.9</v>
      </c>
      <c r="O7" s="182">
        <v>763.9</v>
      </c>
      <c r="P7" s="182">
        <v>508.1</v>
      </c>
      <c r="Q7" s="182">
        <v>3021.3</v>
      </c>
      <c r="R7" s="182">
        <v>1577.6</v>
      </c>
      <c r="S7" s="182">
        <v>272.8</v>
      </c>
      <c r="T7" s="182">
        <v>1304.8</v>
      </c>
      <c r="U7" s="170" t="s">
        <v>1</v>
      </c>
      <c r="V7" s="172"/>
    </row>
    <row r="8" spans="2:22" s="45" customFormat="1" ht="10.5" customHeight="1">
      <c r="B8" s="173"/>
      <c r="C8" s="176"/>
      <c r="D8" s="223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173"/>
      <c r="V8" s="176"/>
    </row>
    <row r="9" spans="2:22" s="45" customFormat="1" ht="10.5" customHeight="1">
      <c r="B9" s="173" t="str">
        <f>'業種分類２(生産原指数）'!B9</f>
        <v>平成18年</v>
      </c>
      <c r="C9" s="177">
        <v>1</v>
      </c>
      <c r="D9" s="224">
        <v>108.6</v>
      </c>
      <c r="E9" s="174">
        <v>176</v>
      </c>
      <c r="F9" s="174">
        <v>109.8</v>
      </c>
      <c r="G9" s="174" t="s">
        <v>10</v>
      </c>
      <c r="H9" s="174" t="s">
        <v>119</v>
      </c>
      <c r="I9" s="174">
        <v>88.6</v>
      </c>
      <c r="J9" s="174" t="s">
        <v>119</v>
      </c>
      <c r="K9" s="174">
        <v>94.3</v>
      </c>
      <c r="L9" s="174">
        <v>90</v>
      </c>
      <c r="M9" s="174">
        <v>112</v>
      </c>
      <c r="N9" s="174">
        <v>105.1</v>
      </c>
      <c r="O9" s="174">
        <v>109.4</v>
      </c>
      <c r="P9" s="174">
        <v>111.8</v>
      </c>
      <c r="Q9" s="174">
        <v>109.9</v>
      </c>
      <c r="R9" s="174">
        <v>104.9</v>
      </c>
      <c r="S9" s="174" t="s">
        <v>10</v>
      </c>
      <c r="T9" s="174" t="s">
        <v>10</v>
      </c>
      <c r="U9" s="173" t="str">
        <f>B9</f>
        <v>平成18年</v>
      </c>
      <c r="V9" s="177">
        <v>1</v>
      </c>
    </row>
    <row r="10" spans="2:22" s="45" customFormat="1" ht="10.5" customHeight="1">
      <c r="B10" s="173"/>
      <c r="C10" s="177">
        <v>2</v>
      </c>
      <c r="D10" s="224">
        <v>106.7</v>
      </c>
      <c r="E10" s="174">
        <v>190.5</v>
      </c>
      <c r="F10" s="174">
        <v>100.9</v>
      </c>
      <c r="G10" s="174" t="s">
        <v>10</v>
      </c>
      <c r="H10" s="174" t="s">
        <v>119</v>
      </c>
      <c r="I10" s="174">
        <v>80.2</v>
      </c>
      <c r="J10" s="174" t="s">
        <v>119</v>
      </c>
      <c r="K10" s="174">
        <v>100.9</v>
      </c>
      <c r="L10" s="174">
        <v>93.5</v>
      </c>
      <c r="M10" s="174">
        <v>106.5</v>
      </c>
      <c r="N10" s="174">
        <v>107.9</v>
      </c>
      <c r="O10" s="174">
        <v>105.9</v>
      </c>
      <c r="P10" s="174">
        <v>108.9</v>
      </c>
      <c r="Q10" s="174">
        <v>112</v>
      </c>
      <c r="R10" s="174">
        <v>106.1</v>
      </c>
      <c r="S10" s="174" t="s">
        <v>10</v>
      </c>
      <c r="T10" s="174" t="s">
        <v>10</v>
      </c>
      <c r="U10" s="173"/>
      <c r="V10" s="177">
        <v>2</v>
      </c>
    </row>
    <row r="11" spans="2:22" s="45" customFormat="1" ht="10.5" customHeight="1">
      <c r="B11" s="173"/>
      <c r="C11" s="177">
        <v>3</v>
      </c>
      <c r="D11" s="224">
        <v>106.4</v>
      </c>
      <c r="E11" s="174">
        <v>194.5</v>
      </c>
      <c r="F11" s="174">
        <v>102.6</v>
      </c>
      <c r="G11" s="174" t="s">
        <v>10</v>
      </c>
      <c r="H11" s="174" t="s">
        <v>119</v>
      </c>
      <c r="I11" s="174">
        <v>85.3</v>
      </c>
      <c r="J11" s="174" t="s">
        <v>119</v>
      </c>
      <c r="K11" s="174">
        <v>109.7</v>
      </c>
      <c r="L11" s="174">
        <v>97.6</v>
      </c>
      <c r="M11" s="174">
        <v>97.5</v>
      </c>
      <c r="N11" s="174">
        <v>112.7</v>
      </c>
      <c r="O11" s="174">
        <v>102.2</v>
      </c>
      <c r="P11" s="174">
        <v>114.7</v>
      </c>
      <c r="Q11" s="174">
        <v>112.8</v>
      </c>
      <c r="R11" s="174">
        <v>107.9</v>
      </c>
      <c r="S11" s="174" t="s">
        <v>10</v>
      </c>
      <c r="T11" s="174" t="s">
        <v>10</v>
      </c>
      <c r="U11" s="173"/>
      <c r="V11" s="177">
        <v>3</v>
      </c>
    </row>
    <row r="12" spans="2:22" s="45" customFormat="1" ht="10.5" customHeight="1">
      <c r="B12" s="173"/>
      <c r="C12" s="177">
        <v>4</v>
      </c>
      <c r="D12" s="174">
        <v>106.8</v>
      </c>
      <c r="E12" s="174">
        <v>185.7</v>
      </c>
      <c r="F12" s="174">
        <v>94.8</v>
      </c>
      <c r="G12" s="174" t="s">
        <v>10</v>
      </c>
      <c r="H12" s="174" t="s">
        <v>119</v>
      </c>
      <c r="I12" s="174">
        <v>86.1</v>
      </c>
      <c r="J12" s="174" t="s">
        <v>119</v>
      </c>
      <c r="K12" s="174">
        <v>96.6</v>
      </c>
      <c r="L12" s="174">
        <v>100.9</v>
      </c>
      <c r="M12" s="174">
        <v>98.1</v>
      </c>
      <c r="N12" s="174">
        <v>115.6</v>
      </c>
      <c r="O12" s="174">
        <v>104.7</v>
      </c>
      <c r="P12" s="174">
        <v>114.9</v>
      </c>
      <c r="Q12" s="174">
        <v>113.4</v>
      </c>
      <c r="R12" s="174">
        <v>106.4</v>
      </c>
      <c r="S12" s="174" t="s">
        <v>10</v>
      </c>
      <c r="T12" s="174" t="s">
        <v>10</v>
      </c>
      <c r="U12" s="173"/>
      <c r="V12" s="177">
        <v>4</v>
      </c>
    </row>
    <row r="13" spans="2:22" s="45" customFormat="1" ht="10.5" customHeight="1">
      <c r="B13" s="173"/>
      <c r="C13" s="177">
        <v>5</v>
      </c>
      <c r="D13" s="174">
        <v>107.1</v>
      </c>
      <c r="E13" s="174">
        <v>191.9</v>
      </c>
      <c r="F13" s="174">
        <v>90.9</v>
      </c>
      <c r="G13" s="174" t="s">
        <v>10</v>
      </c>
      <c r="H13" s="174" t="s">
        <v>119</v>
      </c>
      <c r="I13" s="174">
        <v>85.8</v>
      </c>
      <c r="J13" s="174" t="s">
        <v>119</v>
      </c>
      <c r="K13" s="174">
        <v>101.6</v>
      </c>
      <c r="L13" s="174">
        <v>98</v>
      </c>
      <c r="M13" s="174">
        <v>97.6</v>
      </c>
      <c r="N13" s="174">
        <v>116</v>
      </c>
      <c r="O13" s="174">
        <v>105.3</v>
      </c>
      <c r="P13" s="174">
        <v>117.3</v>
      </c>
      <c r="Q13" s="174">
        <v>116.2</v>
      </c>
      <c r="R13" s="174">
        <v>107.4</v>
      </c>
      <c r="S13" s="174" t="s">
        <v>10</v>
      </c>
      <c r="T13" s="174" t="s">
        <v>10</v>
      </c>
      <c r="U13" s="173"/>
      <c r="V13" s="177">
        <v>5</v>
      </c>
    </row>
    <row r="14" spans="2:22" s="45" customFormat="1" ht="10.5" customHeight="1">
      <c r="B14" s="173"/>
      <c r="C14" s="177">
        <v>6</v>
      </c>
      <c r="D14" s="174">
        <v>108.6</v>
      </c>
      <c r="E14" s="174">
        <v>201.3</v>
      </c>
      <c r="F14" s="174">
        <v>92.9</v>
      </c>
      <c r="G14" s="174" t="s">
        <v>10</v>
      </c>
      <c r="H14" s="174" t="s">
        <v>119</v>
      </c>
      <c r="I14" s="174">
        <v>81.7</v>
      </c>
      <c r="J14" s="174" t="s">
        <v>119</v>
      </c>
      <c r="K14" s="174">
        <v>105.9</v>
      </c>
      <c r="L14" s="174">
        <v>95.4</v>
      </c>
      <c r="M14" s="174">
        <v>99</v>
      </c>
      <c r="N14" s="174">
        <v>114.9</v>
      </c>
      <c r="O14" s="174">
        <v>108.7</v>
      </c>
      <c r="P14" s="174">
        <v>114.4</v>
      </c>
      <c r="Q14" s="174">
        <v>116.7</v>
      </c>
      <c r="R14" s="174">
        <v>110.4</v>
      </c>
      <c r="S14" s="174" t="s">
        <v>10</v>
      </c>
      <c r="T14" s="174" t="s">
        <v>10</v>
      </c>
      <c r="U14" s="173"/>
      <c r="V14" s="177">
        <v>6</v>
      </c>
    </row>
    <row r="15" spans="2:22" s="45" customFormat="1" ht="10.5" customHeight="1">
      <c r="B15" s="173"/>
      <c r="C15" s="177">
        <v>7</v>
      </c>
      <c r="D15" s="174">
        <v>108.9</v>
      </c>
      <c r="E15" s="174">
        <v>195.2</v>
      </c>
      <c r="F15" s="174">
        <v>90.6</v>
      </c>
      <c r="G15" s="174" t="s">
        <v>10</v>
      </c>
      <c r="H15" s="174" t="s">
        <v>119</v>
      </c>
      <c r="I15" s="174">
        <v>86.7</v>
      </c>
      <c r="J15" s="174" t="s">
        <v>119</v>
      </c>
      <c r="K15" s="174">
        <v>109.4</v>
      </c>
      <c r="L15" s="174">
        <v>96.5</v>
      </c>
      <c r="M15" s="174">
        <v>101.2</v>
      </c>
      <c r="N15" s="174">
        <v>119.5</v>
      </c>
      <c r="O15" s="174">
        <v>108.3</v>
      </c>
      <c r="P15" s="174">
        <v>107</v>
      </c>
      <c r="Q15" s="174">
        <v>117.3</v>
      </c>
      <c r="R15" s="174">
        <v>110.8</v>
      </c>
      <c r="S15" s="174" t="s">
        <v>10</v>
      </c>
      <c r="T15" s="174" t="s">
        <v>10</v>
      </c>
      <c r="U15" s="173"/>
      <c r="V15" s="177">
        <v>7</v>
      </c>
    </row>
    <row r="16" spans="2:22" s="45" customFormat="1" ht="10.5" customHeight="1">
      <c r="B16" s="173"/>
      <c r="C16" s="177">
        <v>8</v>
      </c>
      <c r="D16" s="224">
        <v>106.7</v>
      </c>
      <c r="E16" s="174">
        <v>171.9</v>
      </c>
      <c r="F16" s="174">
        <v>80.3</v>
      </c>
      <c r="G16" s="174" t="s">
        <v>10</v>
      </c>
      <c r="H16" s="174" t="s">
        <v>119</v>
      </c>
      <c r="I16" s="174">
        <v>88</v>
      </c>
      <c r="J16" s="174" t="s">
        <v>119</v>
      </c>
      <c r="K16" s="174">
        <v>108.3</v>
      </c>
      <c r="L16" s="174">
        <v>95.1</v>
      </c>
      <c r="M16" s="174">
        <v>90.5</v>
      </c>
      <c r="N16" s="174">
        <v>122.1</v>
      </c>
      <c r="O16" s="174">
        <v>107.2</v>
      </c>
      <c r="P16" s="174">
        <v>107.8</v>
      </c>
      <c r="Q16" s="174">
        <v>116.6</v>
      </c>
      <c r="R16" s="174">
        <v>110.2</v>
      </c>
      <c r="S16" s="174" t="s">
        <v>10</v>
      </c>
      <c r="T16" s="174" t="s">
        <v>10</v>
      </c>
      <c r="U16" s="173"/>
      <c r="V16" s="177">
        <v>8</v>
      </c>
    </row>
    <row r="17" spans="2:22" s="45" customFormat="1" ht="10.5" customHeight="1">
      <c r="B17" s="173"/>
      <c r="C17" s="177">
        <v>9</v>
      </c>
      <c r="D17" s="224">
        <v>105.5</v>
      </c>
      <c r="E17" s="174">
        <v>196.5</v>
      </c>
      <c r="F17" s="174">
        <v>90.7</v>
      </c>
      <c r="G17" s="174" t="s">
        <v>10</v>
      </c>
      <c r="H17" s="174" t="s">
        <v>119</v>
      </c>
      <c r="I17" s="174">
        <v>92.5</v>
      </c>
      <c r="J17" s="174" t="s">
        <v>119</v>
      </c>
      <c r="K17" s="174">
        <v>116.6</v>
      </c>
      <c r="L17" s="174">
        <v>97.2</v>
      </c>
      <c r="M17" s="174">
        <v>84.2</v>
      </c>
      <c r="N17" s="174">
        <v>127.5</v>
      </c>
      <c r="O17" s="174">
        <v>105</v>
      </c>
      <c r="P17" s="174">
        <v>82.1</v>
      </c>
      <c r="Q17" s="174">
        <v>117.6</v>
      </c>
      <c r="R17" s="174">
        <v>110.1</v>
      </c>
      <c r="S17" s="174" t="s">
        <v>10</v>
      </c>
      <c r="T17" s="174" t="s">
        <v>10</v>
      </c>
      <c r="U17" s="173"/>
      <c r="V17" s="177">
        <v>9</v>
      </c>
    </row>
    <row r="18" spans="2:22" s="45" customFormat="1" ht="10.5" customHeight="1">
      <c r="B18" s="173"/>
      <c r="C18" s="177">
        <v>10</v>
      </c>
      <c r="D18" s="224">
        <v>107.3</v>
      </c>
      <c r="E18" s="174">
        <v>96.2</v>
      </c>
      <c r="F18" s="174">
        <v>88.3</v>
      </c>
      <c r="G18" s="174" t="s">
        <v>10</v>
      </c>
      <c r="H18" s="174" t="s">
        <v>119</v>
      </c>
      <c r="I18" s="174">
        <v>95</v>
      </c>
      <c r="J18" s="174" t="s">
        <v>119</v>
      </c>
      <c r="K18" s="174">
        <v>111.4</v>
      </c>
      <c r="L18" s="174">
        <v>95</v>
      </c>
      <c r="M18" s="174">
        <v>91</v>
      </c>
      <c r="N18" s="174">
        <v>129.4</v>
      </c>
      <c r="O18" s="174">
        <v>112</v>
      </c>
      <c r="P18" s="174">
        <v>94.1</v>
      </c>
      <c r="Q18" s="174">
        <v>119.4</v>
      </c>
      <c r="R18" s="174">
        <v>108.6</v>
      </c>
      <c r="S18" s="174" t="s">
        <v>10</v>
      </c>
      <c r="T18" s="174" t="s">
        <v>10</v>
      </c>
      <c r="U18" s="173"/>
      <c r="V18" s="177">
        <v>10</v>
      </c>
    </row>
    <row r="19" spans="2:22" s="45" customFormat="1" ht="10.5" customHeight="1">
      <c r="B19" s="173"/>
      <c r="C19" s="177">
        <v>11</v>
      </c>
      <c r="D19" s="224">
        <v>109.5</v>
      </c>
      <c r="E19" s="174">
        <v>115</v>
      </c>
      <c r="F19" s="174">
        <v>95.1</v>
      </c>
      <c r="G19" s="174" t="s">
        <v>10</v>
      </c>
      <c r="H19" s="174" t="s">
        <v>119</v>
      </c>
      <c r="I19" s="174">
        <v>118.9</v>
      </c>
      <c r="J19" s="174" t="s">
        <v>119</v>
      </c>
      <c r="K19" s="174">
        <v>107.2</v>
      </c>
      <c r="L19" s="174">
        <v>93.3</v>
      </c>
      <c r="M19" s="174">
        <v>97.1</v>
      </c>
      <c r="N19" s="174">
        <v>124.2</v>
      </c>
      <c r="O19" s="174">
        <v>109.2</v>
      </c>
      <c r="P19" s="174">
        <v>95</v>
      </c>
      <c r="Q19" s="174">
        <v>121.6</v>
      </c>
      <c r="R19" s="174">
        <v>110.4</v>
      </c>
      <c r="S19" s="174" t="s">
        <v>10</v>
      </c>
      <c r="T19" s="174" t="s">
        <v>10</v>
      </c>
      <c r="U19" s="173"/>
      <c r="V19" s="177">
        <v>11</v>
      </c>
    </row>
    <row r="20" spans="2:22" s="45" customFormat="1" ht="10.5" customHeight="1">
      <c r="B20" s="173"/>
      <c r="C20" s="177">
        <v>12</v>
      </c>
      <c r="D20" s="224">
        <v>108.6</v>
      </c>
      <c r="E20" s="174">
        <v>122.6</v>
      </c>
      <c r="F20" s="174">
        <v>104.9</v>
      </c>
      <c r="G20" s="174" t="s">
        <v>10</v>
      </c>
      <c r="H20" s="174" t="s">
        <v>119</v>
      </c>
      <c r="I20" s="174">
        <v>93.1</v>
      </c>
      <c r="J20" s="174" t="s">
        <v>119</v>
      </c>
      <c r="K20" s="174">
        <v>112.4</v>
      </c>
      <c r="L20" s="174">
        <v>93.8</v>
      </c>
      <c r="M20" s="174">
        <v>100.8</v>
      </c>
      <c r="N20" s="174">
        <v>119.4</v>
      </c>
      <c r="O20" s="174">
        <v>107.4</v>
      </c>
      <c r="P20" s="174">
        <v>94</v>
      </c>
      <c r="Q20" s="174">
        <v>121</v>
      </c>
      <c r="R20" s="174">
        <v>110.2</v>
      </c>
      <c r="S20" s="174" t="s">
        <v>10</v>
      </c>
      <c r="T20" s="174" t="s">
        <v>10</v>
      </c>
      <c r="U20" s="173"/>
      <c r="V20" s="177">
        <v>12</v>
      </c>
    </row>
    <row r="21" spans="2:22" s="45" customFormat="1" ht="10.5" customHeight="1">
      <c r="B21" s="173"/>
      <c r="C21" s="177"/>
      <c r="D21" s="22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3"/>
      <c r="V21" s="177"/>
    </row>
    <row r="22" spans="2:22" s="45" customFormat="1" ht="10.5" customHeight="1">
      <c r="B22" s="173" t="str">
        <f>'業種分類２(生産原指数）'!B22</f>
        <v>平成19年</v>
      </c>
      <c r="C22" s="177">
        <v>1</v>
      </c>
      <c r="D22" s="224">
        <v>108.7</v>
      </c>
      <c r="E22" s="174">
        <v>111.8</v>
      </c>
      <c r="F22" s="174">
        <v>96.9</v>
      </c>
      <c r="G22" s="174" t="s">
        <v>10</v>
      </c>
      <c r="H22" s="174" t="s">
        <v>119</v>
      </c>
      <c r="I22" s="174">
        <v>102.5</v>
      </c>
      <c r="J22" s="174" t="s">
        <v>119</v>
      </c>
      <c r="K22" s="174">
        <v>118.7</v>
      </c>
      <c r="L22" s="174">
        <v>92</v>
      </c>
      <c r="M22" s="174">
        <v>100.1</v>
      </c>
      <c r="N22" s="174">
        <v>116.2</v>
      </c>
      <c r="O22" s="174">
        <v>107</v>
      </c>
      <c r="P22" s="174">
        <v>95.3</v>
      </c>
      <c r="Q22" s="174">
        <v>120.4</v>
      </c>
      <c r="R22" s="174">
        <v>104.1</v>
      </c>
      <c r="S22" s="174" t="s">
        <v>10</v>
      </c>
      <c r="T22" s="174" t="s">
        <v>10</v>
      </c>
      <c r="U22" s="173" t="str">
        <f>B22</f>
        <v>平成19年</v>
      </c>
      <c r="V22" s="177">
        <v>1</v>
      </c>
    </row>
    <row r="23" spans="2:22" s="45" customFormat="1" ht="10.5" customHeight="1">
      <c r="B23" s="173"/>
      <c r="C23" s="177">
        <v>2</v>
      </c>
      <c r="D23" s="224">
        <v>110</v>
      </c>
      <c r="E23" s="174">
        <v>122.3</v>
      </c>
      <c r="F23" s="174">
        <v>98.4</v>
      </c>
      <c r="G23" s="174" t="s">
        <v>10</v>
      </c>
      <c r="H23" s="174" t="s">
        <v>119</v>
      </c>
      <c r="I23" s="174">
        <v>103.4</v>
      </c>
      <c r="J23" s="174" t="s">
        <v>119</v>
      </c>
      <c r="K23" s="174">
        <v>121.9</v>
      </c>
      <c r="L23" s="174">
        <v>90.4</v>
      </c>
      <c r="M23" s="174">
        <v>108.7</v>
      </c>
      <c r="N23" s="174">
        <v>123.8</v>
      </c>
      <c r="O23" s="174">
        <v>104.7</v>
      </c>
      <c r="P23" s="174">
        <v>92.2</v>
      </c>
      <c r="Q23" s="174">
        <v>121.4</v>
      </c>
      <c r="R23" s="174">
        <v>103.4</v>
      </c>
      <c r="S23" s="174" t="s">
        <v>10</v>
      </c>
      <c r="T23" s="174" t="s">
        <v>10</v>
      </c>
      <c r="U23" s="173"/>
      <c r="V23" s="177">
        <v>2</v>
      </c>
    </row>
    <row r="24" spans="2:22" s="45" customFormat="1" ht="10.5" customHeight="1">
      <c r="B24" s="173"/>
      <c r="C24" s="177">
        <v>3</v>
      </c>
      <c r="D24" s="224">
        <v>111.1</v>
      </c>
      <c r="E24" s="174">
        <v>159.6</v>
      </c>
      <c r="F24" s="174">
        <v>100.1</v>
      </c>
      <c r="G24" s="174" t="s">
        <v>10</v>
      </c>
      <c r="H24" s="174" t="s">
        <v>119</v>
      </c>
      <c r="I24" s="174">
        <v>109.3</v>
      </c>
      <c r="J24" s="174" t="s">
        <v>119</v>
      </c>
      <c r="K24" s="174">
        <v>98.5</v>
      </c>
      <c r="L24" s="174">
        <v>90.1</v>
      </c>
      <c r="M24" s="174">
        <v>108.4</v>
      </c>
      <c r="N24" s="174">
        <v>126.1</v>
      </c>
      <c r="O24" s="174">
        <v>101.6</v>
      </c>
      <c r="P24" s="174">
        <v>91.6</v>
      </c>
      <c r="Q24" s="174">
        <v>122.5</v>
      </c>
      <c r="R24" s="174">
        <v>109.9</v>
      </c>
      <c r="S24" s="174" t="s">
        <v>10</v>
      </c>
      <c r="T24" s="174" t="s">
        <v>10</v>
      </c>
      <c r="U24" s="173"/>
      <c r="V24" s="177">
        <v>3</v>
      </c>
    </row>
    <row r="25" spans="2:22" s="45" customFormat="1" ht="10.5" customHeight="1">
      <c r="B25" s="173"/>
      <c r="C25" s="177">
        <v>4</v>
      </c>
      <c r="D25" s="174">
        <v>110.9</v>
      </c>
      <c r="E25" s="174">
        <v>134.5</v>
      </c>
      <c r="F25" s="174">
        <v>109.1</v>
      </c>
      <c r="G25" s="174" t="s">
        <v>10</v>
      </c>
      <c r="H25" s="174" t="s">
        <v>119</v>
      </c>
      <c r="I25" s="174">
        <v>105.9</v>
      </c>
      <c r="J25" s="174" t="s">
        <v>119</v>
      </c>
      <c r="K25" s="174">
        <v>110.3</v>
      </c>
      <c r="L25" s="174">
        <v>92.4</v>
      </c>
      <c r="M25" s="174">
        <v>106.7</v>
      </c>
      <c r="N25" s="174">
        <v>123.3</v>
      </c>
      <c r="O25" s="174">
        <v>102.2</v>
      </c>
      <c r="P25" s="174">
        <v>77.6</v>
      </c>
      <c r="Q25" s="174">
        <v>123.2</v>
      </c>
      <c r="R25" s="174">
        <v>112.7</v>
      </c>
      <c r="S25" s="174" t="s">
        <v>10</v>
      </c>
      <c r="T25" s="174" t="s">
        <v>10</v>
      </c>
      <c r="U25" s="173"/>
      <c r="V25" s="177">
        <v>4</v>
      </c>
    </row>
    <row r="26" spans="2:22" s="45" customFormat="1" ht="10.5" customHeight="1">
      <c r="B26" s="173"/>
      <c r="C26" s="177">
        <v>5</v>
      </c>
      <c r="D26" s="174">
        <v>111</v>
      </c>
      <c r="E26" s="174">
        <v>132.7</v>
      </c>
      <c r="F26" s="174">
        <v>102.4</v>
      </c>
      <c r="G26" s="174" t="s">
        <v>10</v>
      </c>
      <c r="H26" s="174" t="s">
        <v>119</v>
      </c>
      <c r="I26" s="174">
        <v>102.7</v>
      </c>
      <c r="J26" s="174" t="s">
        <v>119</v>
      </c>
      <c r="K26" s="174">
        <v>118.7</v>
      </c>
      <c r="L26" s="174">
        <v>91.9</v>
      </c>
      <c r="M26" s="174">
        <v>104.7</v>
      </c>
      <c r="N26" s="174">
        <v>123.9</v>
      </c>
      <c r="O26" s="174">
        <v>101.5</v>
      </c>
      <c r="P26" s="174">
        <v>79.5</v>
      </c>
      <c r="Q26" s="174">
        <v>126.4</v>
      </c>
      <c r="R26" s="174">
        <v>114.5</v>
      </c>
      <c r="S26" s="174" t="s">
        <v>10</v>
      </c>
      <c r="T26" s="174" t="s">
        <v>10</v>
      </c>
      <c r="U26" s="173"/>
      <c r="V26" s="177">
        <v>5</v>
      </c>
    </row>
    <row r="27" spans="2:22" s="45" customFormat="1" ht="10.5" customHeight="1">
      <c r="B27" s="173"/>
      <c r="C27" s="177">
        <v>6</v>
      </c>
      <c r="D27" s="174">
        <v>108.8</v>
      </c>
      <c r="E27" s="174">
        <v>108.4</v>
      </c>
      <c r="F27" s="174">
        <v>99.6</v>
      </c>
      <c r="G27" s="174" t="s">
        <v>10</v>
      </c>
      <c r="H27" s="174" t="s">
        <v>119</v>
      </c>
      <c r="I27" s="174">
        <v>100.9</v>
      </c>
      <c r="J27" s="174" t="s">
        <v>119</v>
      </c>
      <c r="K27" s="174">
        <v>123.7</v>
      </c>
      <c r="L27" s="174">
        <v>92.5</v>
      </c>
      <c r="M27" s="174">
        <v>96.7</v>
      </c>
      <c r="N27" s="174">
        <v>122.6</v>
      </c>
      <c r="O27" s="174">
        <v>97.3</v>
      </c>
      <c r="P27" s="174">
        <v>80.9</v>
      </c>
      <c r="Q27" s="174">
        <v>121.7</v>
      </c>
      <c r="R27" s="174">
        <v>114.1</v>
      </c>
      <c r="S27" s="174" t="s">
        <v>10</v>
      </c>
      <c r="T27" s="174" t="s">
        <v>10</v>
      </c>
      <c r="U27" s="173"/>
      <c r="V27" s="177">
        <v>6</v>
      </c>
    </row>
    <row r="28" spans="2:22" s="45" customFormat="1" ht="10.5" customHeight="1">
      <c r="B28" s="173"/>
      <c r="C28" s="177">
        <v>7</v>
      </c>
      <c r="D28" s="174">
        <v>108</v>
      </c>
      <c r="E28" s="174">
        <v>121.5</v>
      </c>
      <c r="F28" s="174">
        <v>94.9</v>
      </c>
      <c r="G28" s="174" t="s">
        <v>10</v>
      </c>
      <c r="H28" s="174" t="s">
        <v>119</v>
      </c>
      <c r="I28" s="174">
        <v>81</v>
      </c>
      <c r="J28" s="174" t="s">
        <v>119</v>
      </c>
      <c r="K28" s="174">
        <v>124.4</v>
      </c>
      <c r="L28" s="174">
        <v>92.3</v>
      </c>
      <c r="M28" s="174">
        <v>98.3</v>
      </c>
      <c r="N28" s="174">
        <v>120</v>
      </c>
      <c r="O28" s="174">
        <v>98.6</v>
      </c>
      <c r="P28" s="174">
        <v>87.9</v>
      </c>
      <c r="Q28" s="174">
        <v>120.7</v>
      </c>
      <c r="R28" s="174">
        <v>116.2</v>
      </c>
      <c r="S28" s="174" t="s">
        <v>10</v>
      </c>
      <c r="T28" s="174" t="s">
        <v>10</v>
      </c>
      <c r="U28" s="173"/>
      <c r="V28" s="177">
        <v>7</v>
      </c>
    </row>
    <row r="29" spans="2:22" s="45" customFormat="1" ht="10.5" customHeight="1">
      <c r="B29" s="173"/>
      <c r="C29" s="177">
        <v>8</v>
      </c>
      <c r="D29" s="224">
        <v>107</v>
      </c>
      <c r="E29" s="174">
        <v>127</v>
      </c>
      <c r="F29" s="174">
        <v>99.1</v>
      </c>
      <c r="G29" s="174" t="s">
        <v>10</v>
      </c>
      <c r="H29" s="174" t="s">
        <v>119</v>
      </c>
      <c r="I29" s="174">
        <v>80.6</v>
      </c>
      <c r="J29" s="174" t="s">
        <v>119</v>
      </c>
      <c r="K29" s="174">
        <v>120.7</v>
      </c>
      <c r="L29" s="174">
        <v>91.7</v>
      </c>
      <c r="M29" s="174">
        <v>92.2</v>
      </c>
      <c r="N29" s="174">
        <v>118.8</v>
      </c>
      <c r="O29" s="174">
        <v>95.2</v>
      </c>
      <c r="P29" s="174">
        <v>85</v>
      </c>
      <c r="Q29" s="174">
        <v>120.8</v>
      </c>
      <c r="R29" s="174">
        <v>118.6</v>
      </c>
      <c r="S29" s="174" t="s">
        <v>10</v>
      </c>
      <c r="T29" s="174" t="s">
        <v>10</v>
      </c>
      <c r="U29" s="173"/>
      <c r="V29" s="177">
        <v>8</v>
      </c>
    </row>
    <row r="30" spans="2:22" s="45" customFormat="1" ht="10.5" customHeight="1">
      <c r="B30" s="173"/>
      <c r="C30" s="177">
        <v>9</v>
      </c>
      <c r="D30" s="224">
        <v>108.1</v>
      </c>
      <c r="E30" s="174">
        <v>78.5</v>
      </c>
      <c r="F30" s="174">
        <v>102.9</v>
      </c>
      <c r="G30" s="174" t="s">
        <v>10</v>
      </c>
      <c r="H30" s="174" t="s">
        <v>119</v>
      </c>
      <c r="I30" s="174">
        <v>81.2</v>
      </c>
      <c r="J30" s="174" t="s">
        <v>119</v>
      </c>
      <c r="K30" s="174">
        <v>141.1</v>
      </c>
      <c r="L30" s="174">
        <v>90.2</v>
      </c>
      <c r="M30" s="174">
        <v>89</v>
      </c>
      <c r="N30" s="174">
        <v>125.5</v>
      </c>
      <c r="O30" s="174">
        <v>90</v>
      </c>
      <c r="P30" s="174">
        <v>83.5</v>
      </c>
      <c r="Q30" s="174">
        <v>123.6</v>
      </c>
      <c r="R30" s="174">
        <v>122.3</v>
      </c>
      <c r="S30" s="174" t="s">
        <v>10</v>
      </c>
      <c r="T30" s="174" t="s">
        <v>10</v>
      </c>
      <c r="U30" s="173"/>
      <c r="V30" s="177">
        <v>9</v>
      </c>
    </row>
    <row r="31" spans="2:22" s="45" customFormat="1" ht="10.5" customHeight="1">
      <c r="B31" s="173"/>
      <c r="C31" s="177">
        <v>10</v>
      </c>
      <c r="D31" s="224">
        <v>108.7</v>
      </c>
      <c r="E31" s="174">
        <v>116.2</v>
      </c>
      <c r="F31" s="174">
        <v>92.5</v>
      </c>
      <c r="G31" s="174" t="s">
        <v>10</v>
      </c>
      <c r="H31" s="174" t="s">
        <v>119</v>
      </c>
      <c r="I31" s="174">
        <v>88.8</v>
      </c>
      <c r="J31" s="174" t="s">
        <v>119</v>
      </c>
      <c r="K31" s="174">
        <v>148.9</v>
      </c>
      <c r="L31" s="174">
        <v>91.7</v>
      </c>
      <c r="M31" s="174">
        <v>85</v>
      </c>
      <c r="N31" s="174">
        <v>126.2</v>
      </c>
      <c r="O31" s="174">
        <v>88.8</v>
      </c>
      <c r="P31" s="174">
        <v>84.8</v>
      </c>
      <c r="Q31" s="174">
        <v>124</v>
      </c>
      <c r="R31" s="174">
        <v>124</v>
      </c>
      <c r="S31" s="174" t="s">
        <v>10</v>
      </c>
      <c r="T31" s="174" t="s">
        <v>10</v>
      </c>
      <c r="U31" s="173"/>
      <c r="V31" s="177">
        <v>10</v>
      </c>
    </row>
    <row r="32" spans="2:22" s="45" customFormat="1" ht="10.5" customHeight="1">
      <c r="B32" s="173"/>
      <c r="C32" s="177">
        <v>11</v>
      </c>
      <c r="D32" s="224">
        <v>108.9</v>
      </c>
      <c r="E32" s="174">
        <v>173.8</v>
      </c>
      <c r="F32" s="174">
        <v>82</v>
      </c>
      <c r="G32" s="174" t="s">
        <v>10</v>
      </c>
      <c r="H32" s="174" t="s">
        <v>119</v>
      </c>
      <c r="I32" s="174">
        <v>77.2</v>
      </c>
      <c r="J32" s="174" t="s">
        <v>119</v>
      </c>
      <c r="K32" s="174">
        <v>163.7</v>
      </c>
      <c r="L32" s="174">
        <v>92.5</v>
      </c>
      <c r="M32" s="174">
        <v>80</v>
      </c>
      <c r="N32" s="174">
        <v>131.5</v>
      </c>
      <c r="O32" s="174">
        <v>90.4</v>
      </c>
      <c r="P32" s="174">
        <v>84.3</v>
      </c>
      <c r="Q32" s="174">
        <v>126.1</v>
      </c>
      <c r="R32" s="174">
        <v>126.1</v>
      </c>
      <c r="S32" s="174" t="s">
        <v>10</v>
      </c>
      <c r="T32" s="174" t="s">
        <v>10</v>
      </c>
      <c r="U32" s="173"/>
      <c r="V32" s="177">
        <v>11</v>
      </c>
    </row>
    <row r="33" spans="2:22" s="45" customFormat="1" ht="10.5" customHeight="1">
      <c r="B33" s="173"/>
      <c r="C33" s="177">
        <v>12</v>
      </c>
      <c r="D33" s="224">
        <v>109.5</v>
      </c>
      <c r="E33" s="174">
        <v>162.5</v>
      </c>
      <c r="F33" s="174">
        <v>79.2</v>
      </c>
      <c r="G33" s="174" t="s">
        <v>10</v>
      </c>
      <c r="H33" s="174" t="s">
        <v>119</v>
      </c>
      <c r="I33" s="174">
        <v>77.3</v>
      </c>
      <c r="J33" s="174" t="s">
        <v>119</v>
      </c>
      <c r="K33" s="174">
        <v>175</v>
      </c>
      <c r="L33" s="174">
        <v>94.5</v>
      </c>
      <c r="M33" s="174">
        <v>78.9</v>
      </c>
      <c r="N33" s="174">
        <v>124.8</v>
      </c>
      <c r="O33" s="174">
        <v>90.1</v>
      </c>
      <c r="P33" s="174">
        <v>80.8</v>
      </c>
      <c r="Q33" s="174">
        <v>129.4</v>
      </c>
      <c r="R33" s="174">
        <v>129.3</v>
      </c>
      <c r="S33" s="174" t="s">
        <v>10</v>
      </c>
      <c r="T33" s="174" t="s">
        <v>10</v>
      </c>
      <c r="U33" s="173"/>
      <c r="V33" s="177">
        <v>12</v>
      </c>
    </row>
    <row r="34" spans="2:22" s="61" customFormat="1" ht="10.5" customHeight="1">
      <c r="B34" s="173"/>
      <c r="C34" s="177"/>
      <c r="D34" s="22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7"/>
    </row>
    <row r="35" spans="2:22" s="45" customFormat="1" ht="10.5" customHeight="1">
      <c r="B35" s="173" t="str">
        <f>'業種分類２(生産原指数）'!B35</f>
        <v>平成20年</v>
      </c>
      <c r="C35" s="177">
        <v>1</v>
      </c>
      <c r="D35" s="224">
        <v>106.6</v>
      </c>
      <c r="E35" s="174">
        <v>169.6</v>
      </c>
      <c r="F35" s="174">
        <v>72.4</v>
      </c>
      <c r="G35" s="174" t="s">
        <v>10</v>
      </c>
      <c r="H35" s="174" t="s">
        <v>119</v>
      </c>
      <c r="I35" s="174">
        <v>66.8</v>
      </c>
      <c r="J35" s="174" t="s">
        <v>119</v>
      </c>
      <c r="K35" s="174">
        <v>167.4</v>
      </c>
      <c r="L35" s="174">
        <v>93</v>
      </c>
      <c r="M35" s="174">
        <v>70.8</v>
      </c>
      <c r="N35" s="174">
        <v>121.1</v>
      </c>
      <c r="O35" s="174">
        <v>91</v>
      </c>
      <c r="P35" s="174">
        <v>78.5</v>
      </c>
      <c r="Q35" s="174">
        <v>128.8</v>
      </c>
      <c r="R35" s="174">
        <v>124.2</v>
      </c>
      <c r="S35" s="174" t="s">
        <v>10</v>
      </c>
      <c r="T35" s="174" t="s">
        <v>10</v>
      </c>
      <c r="U35" s="173" t="str">
        <f>B35</f>
        <v>平成20年</v>
      </c>
      <c r="V35" s="177">
        <v>1</v>
      </c>
    </row>
    <row r="36" spans="2:22" s="45" customFormat="1" ht="10.5" customHeight="1">
      <c r="B36" s="173"/>
      <c r="C36" s="177">
        <v>2</v>
      </c>
      <c r="D36" s="224">
        <v>107.8</v>
      </c>
      <c r="E36" s="174">
        <v>194</v>
      </c>
      <c r="F36" s="174">
        <v>73.5</v>
      </c>
      <c r="G36" s="174" t="s">
        <v>10</v>
      </c>
      <c r="H36" s="174" t="s">
        <v>119</v>
      </c>
      <c r="I36" s="174">
        <v>66.7</v>
      </c>
      <c r="J36" s="174" t="s">
        <v>119</v>
      </c>
      <c r="K36" s="174">
        <v>178.3</v>
      </c>
      <c r="L36" s="174">
        <v>90.8</v>
      </c>
      <c r="M36" s="174">
        <v>79.6</v>
      </c>
      <c r="N36" s="174">
        <v>117.1</v>
      </c>
      <c r="O36" s="174">
        <v>83</v>
      </c>
      <c r="P36" s="174">
        <v>79.4</v>
      </c>
      <c r="Q36" s="174">
        <v>130.6</v>
      </c>
      <c r="R36" s="174">
        <v>121.9</v>
      </c>
      <c r="S36" s="174" t="s">
        <v>10</v>
      </c>
      <c r="T36" s="174" t="s">
        <v>10</v>
      </c>
      <c r="U36" s="173"/>
      <c r="V36" s="177">
        <v>2</v>
      </c>
    </row>
    <row r="37" spans="2:22" s="45" customFormat="1" ht="10.5" customHeight="1">
      <c r="B37" s="173"/>
      <c r="C37" s="177">
        <v>3</v>
      </c>
      <c r="D37" s="224">
        <v>110.8</v>
      </c>
      <c r="E37" s="174">
        <v>121.5</v>
      </c>
      <c r="F37" s="174">
        <v>74.6</v>
      </c>
      <c r="G37" s="174" t="s">
        <v>10</v>
      </c>
      <c r="H37" s="174" t="s">
        <v>119</v>
      </c>
      <c r="I37" s="174">
        <v>63.2</v>
      </c>
      <c r="J37" s="174" t="s">
        <v>119</v>
      </c>
      <c r="K37" s="174">
        <v>170</v>
      </c>
      <c r="L37" s="174">
        <v>88.7</v>
      </c>
      <c r="M37" s="174">
        <v>95.8</v>
      </c>
      <c r="N37" s="174">
        <v>109.1</v>
      </c>
      <c r="O37" s="174">
        <v>86.2</v>
      </c>
      <c r="P37" s="174">
        <v>79</v>
      </c>
      <c r="Q37" s="174">
        <v>133.6</v>
      </c>
      <c r="R37" s="174">
        <v>120.1</v>
      </c>
      <c r="S37" s="174" t="s">
        <v>10</v>
      </c>
      <c r="T37" s="174" t="s">
        <v>10</v>
      </c>
      <c r="U37" s="173"/>
      <c r="V37" s="177">
        <v>3</v>
      </c>
    </row>
    <row r="38" spans="2:22" s="45" customFormat="1" ht="10.5" customHeight="1">
      <c r="B38" s="173"/>
      <c r="C38" s="177">
        <v>4</v>
      </c>
      <c r="D38" s="174">
        <v>109.4</v>
      </c>
      <c r="E38" s="174">
        <v>112.8</v>
      </c>
      <c r="F38" s="174">
        <v>76.9</v>
      </c>
      <c r="G38" s="174" t="s">
        <v>10</v>
      </c>
      <c r="H38" s="174" t="s">
        <v>119</v>
      </c>
      <c r="I38" s="174">
        <v>67.4</v>
      </c>
      <c r="J38" s="174" t="s">
        <v>119</v>
      </c>
      <c r="K38" s="174">
        <v>174.4</v>
      </c>
      <c r="L38" s="174">
        <v>87.9</v>
      </c>
      <c r="M38" s="174">
        <v>86</v>
      </c>
      <c r="N38" s="174">
        <v>120.4</v>
      </c>
      <c r="O38" s="174">
        <v>92.5</v>
      </c>
      <c r="P38" s="174">
        <v>78.3</v>
      </c>
      <c r="Q38" s="174">
        <v>134</v>
      </c>
      <c r="R38" s="174">
        <v>115.6</v>
      </c>
      <c r="S38" s="174" t="s">
        <v>10</v>
      </c>
      <c r="T38" s="174" t="s">
        <v>10</v>
      </c>
      <c r="U38" s="173"/>
      <c r="V38" s="177">
        <v>4</v>
      </c>
    </row>
    <row r="39" spans="2:22" s="45" customFormat="1" ht="10.5" customHeight="1">
      <c r="B39" s="173"/>
      <c r="C39" s="177">
        <v>5</v>
      </c>
      <c r="D39" s="174">
        <v>110.6</v>
      </c>
      <c r="E39" s="174">
        <v>125.5</v>
      </c>
      <c r="F39" s="174">
        <v>83.2</v>
      </c>
      <c r="G39" s="174" t="s">
        <v>10</v>
      </c>
      <c r="H39" s="174" t="s">
        <v>119</v>
      </c>
      <c r="I39" s="174">
        <v>66</v>
      </c>
      <c r="J39" s="174" t="s">
        <v>119</v>
      </c>
      <c r="K39" s="174">
        <v>156.1</v>
      </c>
      <c r="L39" s="174">
        <v>87.5</v>
      </c>
      <c r="M39" s="174">
        <v>88.7</v>
      </c>
      <c r="N39" s="174">
        <v>125.6</v>
      </c>
      <c r="O39" s="174">
        <v>93.2</v>
      </c>
      <c r="P39" s="174">
        <v>79.6</v>
      </c>
      <c r="Q39" s="174">
        <v>135.5</v>
      </c>
      <c r="R39" s="174">
        <v>116.4</v>
      </c>
      <c r="S39" s="174" t="s">
        <v>10</v>
      </c>
      <c r="T39" s="174" t="s">
        <v>10</v>
      </c>
      <c r="U39" s="173"/>
      <c r="V39" s="177">
        <v>5</v>
      </c>
    </row>
    <row r="40" spans="2:22" s="45" customFormat="1" ht="10.5" customHeight="1">
      <c r="B40" s="173"/>
      <c r="C40" s="177">
        <v>6</v>
      </c>
      <c r="D40" s="174">
        <v>110.6</v>
      </c>
      <c r="E40" s="174">
        <v>133.8</v>
      </c>
      <c r="F40" s="174">
        <v>79.6</v>
      </c>
      <c r="G40" s="174" t="s">
        <v>10</v>
      </c>
      <c r="H40" s="174" t="s">
        <v>119</v>
      </c>
      <c r="I40" s="174">
        <v>63.8</v>
      </c>
      <c r="J40" s="174" t="s">
        <v>119</v>
      </c>
      <c r="K40" s="174">
        <v>115.4</v>
      </c>
      <c r="L40" s="174">
        <v>88.9</v>
      </c>
      <c r="M40" s="174">
        <v>92.3</v>
      </c>
      <c r="N40" s="174">
        <v>132.3</v>
      </c>
      <c r="O40" s="174">
        <v>95.2</v>
      </c>
      <c r="P40" s="174">
        <v>79.8</v>
      </c>
      <c r="Q40" s="174">
        <v>134.2</v>
      </c>
      <c r="R40" s="174">
        <v>116.6</v>
      </c>
      <c r="S40" s="174" t="s">
        <v>10</v>
      </c>
      <c r="T40" s="174" t="s">
        <v>10</v>
      </c>
      <c r="U40" s="173"/>
      <c r="V40" s="177">
        <v>6</v>
      </c>
    </row>
    <row r="41" spans="2:22" s="45" customFormat="1" ht="10.5" customHeight="1">
      <c r="B41" s="173"/>
      <c r="C41" s="177">
        <v>7</v>
      </c>
      <c r="D41" s="174">
        <v>108.7</v>
      </c>
      <c r="E41" s="174">
        <v>152.5</v>
      </c>
      <c r="F41" s="174">
        <v>85.6</v>
      </c>
      <c r="G41" s="174" t="s">
        <v>10</v>
      </c>
      <c r="H41" s="174" t="s">
        <v>119</v>
      </c>
      <c r="I41" s="174">
        <v>64.5</v>
      </c>
      <c r="J41" s="174" t="s">
        <v>119</v>
      </c>
      <c r="K41" s="174">
        <v>125</v>
      </c>
      <c r="L41" s="174">
        <v>89.1</v>
      </c>
      <c r="M41" s="174">
        <v>91.4</v>
      </c>
      <c r="N41" s="174">
        <v>125.7</v>
      </c>
      <c r="O41" s="174">
        <v>91.3</v>
      </c>
      <c r="P41" s="174">
        <v>79.5</v>
      </c>
      <c r="Q41" s="174">
        <v>132.5</v>
      </c>
      <c r="R41" s="174">
        <v>112.5</v>
      </c>
      <c r="S41" s="174" t="s">
        <v>10</v>
      </c>
      <c r="T41" s="174" t="s">
        <v>10</v>
      </c>
      <c r="U41" s="173"/>
      <c r="V41" s="177">
        <v>7</v>
      </c>
    </row>
    <row r="42" spans="2:22" s="45" customFormat="1" ht="10.5" customHeight="1">
      <c r="B42" s="173"/>
      <c r="C42" s="177">
        <v>8</v>
      </c>
      <c r="D42" s="224">
        <v>110.2</v>
      </c>
      <c r="E42" s="174">
        <v>179.7</v>
      </c>
      <c r="F42" s="174">
        <v>90.5</v>
      </c>
      <c r="G42" s="174" t="s">
        <v>10</v>
      </c>
      <c r="H42" s="174" t="s">
        <v>119</v>
      </c>
      <c r="I42" s="174">
        <v>67.8</v>
      </c>
      <c r="J42" s="174" t="s">
        <v>119</v>
      </c>
      <c r="K42" s="174">
        <v>120.8</v>
      </c>
      <c r="L42" s="174">
        <v>90.6</v>
      </c>
      <c r="M42" s="174">
        <v>100.5</v>
      </c>
      <c r="N42" s="174">
        <v>127.9</v>
      </c>
      <c r="O42" s="174">
        <v>92.7</v>
      </c>
      <c r="P42" s="174">
        <v>77.1</v>
      </c>
      <c r="Q42" s="174">
        <v>131.5</v>
      </c>
      <c r="R42" s="174">
        <v>111.9</v>
      </c>
      <c r="S42" s="174" t="s">
        <v>10</v>
      </c>
      <c r="T42" s="174" t="s">
        <v>10</v>
      </c>
      <c r="U42" s="173"/>
      <c r="V42" s="177">
        <v>8</v>
      </c>
    </row>
    <row r="43" spans="2:22" s="45" customFormat="1" ht="10.5" customHeight="1">
      <c r="B43" s="173"/>
      <c r="C43" s="177">
        <v>9</v>
      </c>
      <c r="D43" s="224">
        <v>112.2</v>
      </c>
      <c r="E43" s="174">
        <v>206.5</v>
      </c>
      <c r="F43" s="174">
        <v>87.2</v>
      </c>
      <c r="G43" s="174" t="s">
        <v>10</v>
      </c>
      <c r="H43" s="174" t="s">
        <v>119</v>
      </c>
      <c r="I43" s="174">
        <v>76</v>
      </c>
      <c r="J43" s="174" t="s">
        <v>119</v>
      </c>
      <c r="K43" s="174">
        <v>127.1</v>
      </c>
      <c r="L43" s="174">
        <v>95.3</v>
      </c>
      <c r="M43" s="174">
        <v>104.8</v>
      </c>
      <c r="N43" s="174">
        <v>133.7</v>
      </c>
      <c r="O43" s="174">
        <v>96.8</v>
      </c>
      <c r="P43" s="174">
        <v>79.5</v>
      </c>
      <c r="Q43" s="174">
        <v>129.8</v>
      </c>
      <c r="R43" s="174">
        <v>109.9</v>
      </c>
      <c r="S43" s="174" t="s">
        <v>10</v>
      </c>
      <c r="T43" s="174" t="s">
        <v>10</v>
      </c>
      <c r="U43" s="173"/>
      <c r="V43" s="177">
        <v>9</v>
      </c>
    </row>
    <row r="44" spans="2:22" s="45" customFormat="1" ht="10.5" customHeight="1">
      <c r="B44" s="173"/>
      <c r="C44" s="177">
        <v>10</v>
      </c>
      <c r="D44" s="224">
        <v>112.7</v>
      </c>
      <c r="E44" s="174">
        <v>165.9</v>
      </c>
      <c r="F44" s="174">
        <v>95.3</v>
      </c>
      <c r="G44" s="174" t="s">
        <v>10</v>
      </c>
      <c r="H44" s="174" t="s">
        <v>119</v>
      </c>
      <c r="I44" s="174">
        <v>79.3</v>
      </c>
      <c r="J44" s="174" t="s">
        <v>119</v>
      </c>
      <c r="K44" s="174">
        <v>129.8</v>
      </c>
      <c r="L44" s="174">
        <v>96.5</v>
      </c>
      <c r="M44" s="174">
        <v>105</v>
      </c>
      <c r="N44" s="174">
        <v>146.5</v>
      </c>
      <c r="O44" s="174">
        <v>99.3</v>
      </c>
      <c r="P44" s="174">
        <v>80</v>
      </c>
      <c r="Q44" s="174">
        <v>129.7</v>
      </c>
      <c r="R44" s="174">
        <v>106.7</v>
      </c>
      <c r="S44" s="174" t="s">
        <v>10</v>
      </c>
      <c r="T44" s="174" t="s">
        <v>10</v>
      </c>
      <c r="U44" s="173"/>
      <c r="V44" s="177">
        <v>10</v>
      </c>
    </row>
    <row r="45" spans="2:22" s="45" customFormat="1" ht="10.5" customHeight="1">
      <c r="B45" s="173"/>
      <c r="C45" s="177">
        <v>11</v>
      </c>
      <c r="D45" s="224">
        <v>115.7</v>
      </c>
      <c r="E45" s="174">
        <v>214.9</v>
      </c>
      <c r="F45" s="174">
        <v>84.1</v>
      </c>
      <c r="G45" s="174" t="s">
        <v>10</v>
      </c>
      <c r="H45" s="174" t="s">
        <v>119</v>
      </c>
      <c r="I45" s="174">
        <v>77.6</v>
      </c>
      <c r="J45" s="174" t="s">
        <v>119</v>
      </c>
      <c r="K45" s="174">
        <v>134.7</v>
      </c>
      <c r="L45" s="174">
        <v>97.1</v>
      </c>
      <c r="M45" s="174">
        <v>113.3</v>
      </c>
      <c r="N45" s="174">
        <v>152.9</v>
      </c>
      <c r="O45" s="174">
        <v>109</v>
      </c>
      <c r="P45" s="174">
        <v>82.1</v>
      </c>
      <c r="Q45" s="174">
        <v>130.1</v>
      </c>
      <c r="R45" s="174">
        <v>107.7</v>
      </c>
      <c r="S45" s="174" t="s">
        <v>10</v>
      </c>
      <c r="T45" s="174" t="s">
        <v>10</v>
      </c>
      <c r="U45" s="173"/>
      <c r="V45" s="177">
        <v>11</v>
      </c>
    </row>
    <row r="46" spans="2:22" s="45" customFormat="1" ht="10.5" customHeight="1">
      <c r="B46" s="173"/>
      <c r="C46" s="177">
        <v>12</v>
      </c>
      <c r="D46" s="224">
        <v>117.3</v>
      </c>
      <c r="E46" s="174">
        <v>228.6</v>
      </c>
      <c r="F46" s="174">
        <v>80.1</v>
      </c>
      <c r="G46" s="174" t="s">
        <v>10</v>
      </c>
      <c r="H46" s="174" t="s">
        <v>119</v>
      </c>
      <c r="I46" s="174">
        <v>79.5</v>
      </c>
      <c r="J46" s="174" t="s">
        <v>119</v>
      </c>
      <c r="K46" s="174">
        <v>127</v>
      </c>
      <c r="L46" s="174">
        <v>94.1</v>
      </c>
      <c r="M46" s="174">
        <v>119.1</v>
      </c>
      <c r="N46" s="174">
        <v>152.7</v>
      </c>
      <c r="O46" s="174">
        <v>117.1</v>
      </c>
      <c r="P46" s="174">
        <v>83.6</v>
      </c>
      <c r="Q46" s="174">
        <v>130.1</v>
      </c>
      <c r="R46" s="174">
        <v>105</v>
      </c>
      <c r="S46" s="174" t="s">
        <v>10</v>
      </c>
      <c r="T46" s="174" t="s">
        <v>10</v>
      </c>
      <c r="U46" s="173"/>
      <c r="V46" s="177">
        <v>12</v>
      </c>
    </row>
    <row r="47" spans="2:22" s="45" customFormat="1" ht="10.5" customHeight="1">
      <c r="B47" s="173"/>
      <c r="C47" s="177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3"/>
      <c r="V47" s="177"/>
    </row>
    <row r="48" spans="2:22" s="45" customFormat="1" ht="10.5" customHeight="1">
      <c r="B48" s="173" t="str">
        <f>'業種分類２(生産原指数）'!B48</f>
        <v>平成21年</v>
      </c>
      <c r="C48" s="177">
        <v>1</v>
      </c>
      <c r="D48" s="224">
        <v>115.4</v>
      </c>
      <c r="E48" s="174">
        <v>243.9</v>
      </c>
      <c r="F48" s="174">
        <v>75</v>
      </c>
      <c r="G48" s="174" t="s">
        <v>10</v>
      </c>
      <c r="H48" s="174" t="s">
        <v>119</v>
      </c>
      <c r="I48" s="174">
        <v>81</v>
      </c>
      <c r="J48" s="174" t="s">
        <v>119</v>
      </c>
      <c r="K48" s="174">
        <v>119.3</v>
      </c>
      <c r="L48" s="174">
        <v>87.8</v>
      </c>
      <c r="M48" s="174">
        <v>112.4</v>
      </c>
      <c r="N48" s="174">
        <v>141.6</v>
      </c>
      <c r="O48" s="174">
        <v>106.7</v>
      </c>
      <c r="P48" s="174">
        <v>89.5</v>
      </c>
      <c r="Q48" s="174">
        <v>131.5</v>
      </c>
      <c r="R48" s="174">
        <v>108.2</v>
      </c>
      <c r="S48" s="174" t="s">
        <v>10</v>
      </c>
      <c r="T48" s="174" t="s">
        <v>10</v>
      </c>
      <c r="U48" s="173" t="str">
        <f>B48</f>
        <v>平成21年</v>
      </c>
      <c r="V48" s="177">
        <v>1</v>
      </c>
    </row>
    <row r="49" spans="2:22" s="45" customFormat="1" ht="10.5" customHeight="1">
      <c r="B49" s="173"/>
      <c r="C49" s="177">
        <v>2</v>
      </c>
      <c r="D49" s="224">
        <v>115.3</v>
      </c>
      <c r="E49" s="174">
        <v>265.6</v>
      </c>
      <c r="F49" s="174">
        <v>69.1</v>
      </c>
      <c r="G49" s="174" t="s">
        <v>10</v>
      </c>
      <c r="H49" s="174" t="s">
        <v>119</v>
      </c>
      <c r="I49" s="174">
        <v>80.5</v>
      </c>
      <c r="J49" s="174" t="s">
        <v>119</v>
      </c>
      <c r="K49" s="174">
        <v>128</v>
      </c>
      <c r="L49" s="174">
        <v>86.8</v>
      </c>
      <c r="M49" s="174">
        <v>114.1</v>
      </c>
      <c r="N49" s="174">
        <v>131.7</v>
      </c>
      <c r="O49" s="174">
        <v>106</v>
      </c>
      <c r="P49" s="174">
        <v>82.5</v>
      </c>
      <c r="Q49" s="174">
        <v>131.6</v>
      </c>
      <c r="R49" s="174">
        <v>111.1</v>
      </c>
      <c r="S49" s="174" t="s">
        <v>10</v>
      </c>
      <c r="T49" s="174" t="s">
        <v>10</v>
      </c>
      <c r="U49" s="173"/>
      <c r="V49" s="177">
        <v>2</v>
      </c>
    </row>
    <row r="50" spans="2:22" s="45" customFormat="1" ht="10.5" customHeight="1">
      <c r="B50" s="173"/>
      <c r="C50" s="177">
        <v>3</v>
      </c>
      <c r="D50" s="224">
        <v>113</v>
      </c>
      <c r="E50" s="174">
        <v>235.2</v>
      </c>
      <c r="F50" s="174">
        <v>66.3</v>
      </c>
      <c r="G50" s="174" t="s">
        <v>10</v>
      </c>
      <c r="H50" s="174" t="s">
        <v>119</v>
      </c>
      <c r="I50" s="174">
        <v>78.3</v>
      </c>
      <c r="J50" s="174" t="s">
        <v>119</v>
      </c>
      <c r="K50" s="174">
        <v>134.9</v>
      </c>
      <c r="L50" s="174">
        <v>85.3</v>
      </c>
      <c r="M50" s="174">
        <v>110.3</v>
      </c>
      <c r="N50" s="174">
        <v>116</v>
      </c>
      <c r="O50" s="174">
        <v>108.4</v>
      </c>
      <c r="P50" s="174">
        <v>72.4</v>
      </c>
      <c r="Q50" s="174">
        <v>130.1</v>
      </c>
      <c r="R50" s="174">
        <v>112.1</v>
      </c>
      <c r="S50" s="174" t="s">
        <v>10</v>
      </c>
      <c r="T50" s="174" t="s">
        <v>10</v>
      </c>
      <c r="U50" s="173"/>
      <c r="V50" s="177">
        <v>3</v>
      </c>
    </row>
    <row r="51" spans="2:22" s="45" customFormat="1" ht="10.5" customHeight="1">
      <c r="B51" s="173"/>
      <c r="C51" s="177">
        <v>4</v>
      </c>
      <c r="D51" s="224">
        <v>111.5</v>
      </c>
      <c r="E51" s="174">
        <v>233.8</v>
      </c>
      <c r="F51" s="174">
        <v>59.7</v>
      </c>
      <c r="G51" s="174" t="s">
        <v>10</v>
      </c>
      <c r="H51" s="174" t="s">
        <v>119</v>
      </c>
      <c r="I51" s="174">
        <v>74.9</v>
      </c>
      <c r="J51" s="174" t="s">
        <v>119</v>
      </c>
      <c r="K51" s="174">
        <v>143.2</v>
      </c>
      <c r="L51" s="174">
        <v>81.3</v>
      </c>
      <c r="M51" s="174">
        <v>106.6</v>
      </c>
      <c r="N51" s="174">
        <v>126</v>
      </c>
      <c r="O51" s="174">
        <v>105.8</v>
      </c>
      <c r="P51" s="174">
        <v>79.3</v>
      </c>
      <c r="Q51" s="174">
        <v>126.3</v>
      </c>
      <c r="R51" s="174">
        <v>114.1</v>
      </c>
      <c r="S51" s="174" t="s">
        <v>10</v>
      </c>
      <c r="T51" s="174" t="s">
        <v>10</v>
      </c>
      <c r="U51" s="173"/>
      <c r="V51" s="177">
        <v>4</v>
      </c>
    </row>
    <row r="52" spans="2:22" s="45" customFormat="1" ht="10.5" customHeight="1">
      <c r="B52" s="173"/>
      <c r="C52" s="177">
        <v>5</v>
      </c>
      <c r="D52" s="224">
        <v>112.6</v>
      </c>
      <c r="E52" s="174">
        <v>197.6</v>
      </c>
      <c r="F52" s="174">
        <v>58</v>
      </c>
      <c r="G52" s="174" t="s">
        <v>10</v>
      </c>
      <c r="H52" s="174" t="s">
        <v>119</v>
      </c>
      <c r="I52" s="174">
        <v>73.5</v>
      </c>
      <c r="J52" s="174" t="s">
        <v>119</v>
      </c>
      <c r="K52" s="174">
        <v>149</v>
      </c>
      <c r="L52" s="174">
        <v>80.6</v>
      </c>
      <c r="M52" s="174">
        <v>108.1</v>
      </c>
      <c r="N52" s="174">
        <v>126.5</v>
      </c>
      <c r="O52" s="174">
        <v>108.8</v>
      </c>
      <c r="P52" s="174">
        <v>80.8</v>
      </c>
      <c r="Q52" s="174">
        <v>129.5</v>
      </c>
      <c r="R52" s="174">
        <v>115.4</v>
      </c>
      <c r="S52" s="174" t="s">
        <v>10</v>
      </c>
      <c r="T52" s="174" t="s">
        <v>10</v>
      </c>
      <c r="U52" s="173"/>
      <c r="V52" s="177">
        <v>5</v>
      </c>
    </row>
    <row r="53" spans="2:22" s="45" customFormat="1" ht="10.5" customHeight="1">
      <c r="B53" s="173"/>
      <c r="C53" s="177">
        <v>6</v>
      </c>
      <c r="D53" s="224">
        <v>114.2</v>
      </c>
      <c r="E53" s="174">
        <v>240.8</v>
      </c>
      <c r="F53" s="174">
        <v>53.4</v>
      </c>
      <c r="G53" s="174" t="s">
        <v>10</v>
      </c>
      <c r="H53" s="174" t="s">
        <v>119</v>
      </c>
      <c r="I53" s="174">
        <v>68.5</v>
      </c>
      <c r="J53" s="174" t="s">
        <v>119</v>
      </c>
      <c r="K53" s="174">
        <v>155.8</v>
      </c>
      <c r="L53" s="174">
        <v>80.4</v>
      </c>
      <c r="M53" s="174">
        <v>106.8</v>
      </c>
      <c r="N53" s="174">
        <v>120.1</v>
      </c>
      <c r="O53" s="174">
        <v>107.7</v>
      </c>
      <c r="P53" s="174">
        <v>81.3</v>
      </c>
      <c r="Q53" s="174">
        <v>134.9</v>
      </c>
      <c r="R53" s="174">
        <v>118.1</v>
      </c>
      <c r="S53" s="174" t="s">
        <v>10</v>
      </c>
      <c r="T53" s="174" t="s">
        <v>10</v>
      </c>
      <c r="U53" s="173"/>
      <c r="V53" s="177">
        <v>6</v>
      </c>
    </row>
    <row r="54" spans="2:22" s="45" customFormat="1" ht="10.5" customHeight="1">
      <c r="B54" s="173"/>
      <c r="C54" s="177">
        <v>7</v>
      </c>
      <c r="D54" s="224">
        <v>114.6</v>
      </c>
      <c r="E54" s="174">
        <v>197.4</v>
      </c>
      <c r="F54" s="174">
        <v>48.1</v>
      </c>
      <c r="G54" s="174" t="s">
        <v>10</v>
      </c>
      <c r="H54" s="174" t="s">
        <v>119</v>
      </c>
      <c r="I54" s="174">
        <v>63.5</v>
      </c>
      <c r="J54" s="174" t="s">
        <v>119</v>
      </c>
      <c r="K54" s="174">
        <v>162.9</v>
      </c>
      <c r="L54" s="174">
        <v>81.1</v>
      </c>
      <c r="M54" s="174">
        <v>106.1</v>
      </c>
      <c r="N54" s="174">
        <v>120.3</v>
      </c>
      <c r="O54" s="174">
        <v>109</v>
      </c>
      <c r="P54" s="174">
        <v>80</v>
      </c>
      <c r="Q54" s="174">
        <v>137.4</v>
      </c>
      <c r="R54" s="174">
        <v>120.2</v>
      </c>
      <c r="S54" s="174" t="s">
        <v>10</v>
      </c>
      <c r="T54" s="174" t="s">
        <v>10</v>
      </c>
      <c r="U54" s="173"/>
      <c r="V54" s="177">
        <v>7</v>
      </c>
    </row>
    <row r="55" spans="2:22" s="45" customFormat="1" ht="10.5" customHeight="1">
      <c r="B55" s="173"/>
      <c r="C55" s="177">
        <v>8</v>
      </c>
      <c r="D55" s="224">
        <v>115.6</v>
      </c>
      <c r="E55" s="174">
        <v>191.7</v>
      </c>
      <c r="F55" s="174">
        <v>47.9</v>
      </c>
      <c r="G55" s="174" t="s">
        <v>10</v>
      </c>
      <c r="H55" s="174" t="s">
        <v>119</v>
      </c>
      <c r="I55" s="174">
        <v>64.9</v>
      </c>
      <c r="J55" s="174" t="s">
        <v>119</v>
      </c>
      <c r="K55" s="174">
        <v>161.2</v>
      </c>
      <c r="L55" s="174">
        <v>82.1</v>
      </c>
      <c r="M55" s="174">
        <v>102.4</v>
      </c>
      <c r="N55" s="174">
        <v>123.7</v>
      </c>
      <c r="O55" s="174">
        <v>105.8</v>
      </c>
      <c r="P55" s="174">
        <v>72.4</v>
      </c>
      <c r="Q55" s="174">
        <v>141</v>
      </c>
      <c r="R55" s="174">
        <v>123.6</v>
      </c>
      <c r="S55" s="174" t="s">
        <v>10</v>
      </c>
      <c r="T55" s="174" t="s">
        <v>10</v>
      </c>
      <c r="U55" s="173"/>
      <c r="V55" s="177">
        <v>8</v>
      </c>
    </row>
    <row r="56" spans="2:22" s="45" customFormat="1" ht="10.5" customHeight="1">
      <c r="B56" s="173"/>
      <c r="C56" s="177">
        <v>9</v>
      </c>
      <c r="D56" s="224">
        <v>113.8</v>
      </c>
      <c r="E56" s="174">
        <v>289.6</v>
      </c>
      <c r="F56" s="174">
        <v>51.4</v>
      </c>
      <c r="G56" s="174" t="s">
        <v>10</v>
      </c>
      <c r="H56" s="174" t="s">
        <v>119</v>
      </c>
      <c r="I56" s="174">
        <v>62.5</v>
      </c>
      <c r="J56" s="174" t="s">
        <v>119</v>
      </c>
      <c r="K56" s="174">
        <v>142.6</v>
      </c>
      <c r="L56" s="174">
        <v>81.7</v>
      </c>
      <c r="M56" s="174">
        <v>101.1</v>
      </c>
      <c r="N56" s="174">
        <v>117.7</v>
      </c>
      <c r="O56" s="174">
        <v>99.1</v>
      </c>
      <c r="P56" s="174">
        <v>58.4</v>
      </c>
      <c r="Q56" s="174">
        <v>140.6</v>
      </c>
      <c r="R56" s="174">
        <v>122.4</v>
      </c>
      <c r="S56" s="174" t="s">
        <v>10</v>
      </c>
      <c r="T56" s="174" t="s">
        <v>10</v>
      </c>
      <c r="U56" s="173"/>
      <c r="V56" s="177">
        <v>9</v>
      </c>
    </row>
    <row r="57" spans="2:22" s="45" customFormat="1" ht="10.5" customHeight="1">
      <c r="B57" s="173"/>
      <c r="C57" s="177">
        <v>10</v>
      </c>
      <c r="D57" s="224">
        <v>113.4</v>
      </c>
      <c r="E57" s="174">
        <v>251.9</v>
      </c>
      <c r="F57" s="174">
        <v>55</v>
      </c>
      <c r="G57" s="174" t="s">
        <v>10</v>
      </c>
      <c r="H57" s="174" t="s">
        <v>119</v>
      </c>
      <c r="I57" s="174">
        <v>56.6</v>
      </c>
      <c r="J57" s="174" t="s">
        <v>119</v>
      </c>
      <c r="K57" s="174">
        <v>158.4</v>
      </c>
      <c r="L57" s="174">
        <v>83.3</v>
      </c>
      <c r="M57" s="174">
        <v>90.7</v>
      </c>
      <c r="N57" s="174">
        <v>113.5</v>
      </c>
      <c r="O57" s="174">
        <v>97.1</v>
      </c>
      <c r="P57" s="174">
        <v>68.1</v>
      </c>
      <c r="Q57" s="174">
        <v>140.3</v>
      </c>
      <c r="R57" s="174">
        <v>128.9</v>
      </c>
      <c r="S57" s="174" t="s">
        <v>10</v>
      </c>
      <c r="T57" s="174" t="s">
        <v>10</v>
      </c>
      <c r="U57" s="173"/>
      <c r="V57" s="177">
        <v>10</v>
      </c>
    </row>
    <row r="58" spans="2:22" s="45" customFormat="1" ht="10.5" customHeight="1">
      <c r="B58" s="173"/>
      <c r="C58" s="177">
        <v>11</v>
      </c>
      <c r="D58" s="224">
        <v>113.6</v>
      </c>
      <c r="E58" s="174">
        <v>230.5</v>
      </c>
      <c r="F58" s="174">
        <v>51.6</v>
      </c>
      <c r="G58" s="174" t="s">
        <v>10</v>
      </c>
      <c r="H58" s="174" t="s">
        <v>119</v>
      </c>
      <c r="I58" s="174">
        <v>54.7</v>
      </c>
      <c r="J58" s="174" t="s">
        <v>119</v>
      </c>
      <c r="K58" s="174">
        <v>162.4</v>
      </c>
      <c r="L58" s="174">
        <v>82.5</v>
      </c>
      <c r="M58" s="174">
        <v>98.6</v>
      </c>
      <c r="N58" s="174">
        <v>108.7</v>
      </c>
      <c r="O58" s="174">
        <v>94</v>
      </c>
      <c r="P58" s="174">
        <v>65.4</v>
      </c>
      <c r="Q58" s="174">
        <v>140.8</v>
      </c>
      <c r="R58" s="174">
        <v>131.2</v>
      </c>
      <c r="S58" s="174" t="s">
        <v>10</v>
      </c>
      <c r="T58" s="174" t="s">
        <v>10</v>
      </c>
      <c r="U58" s="173"/>
      <c r="V58" s="177">
        <v>11</v>
      </c>
    </row>
    <row r="59" spans="2:22" s="45" customFormat="1" ht="10.5" customHeight="1">
      <c r="B59" s="173"/>
      <c r="C59" s="177">
        <v>12</v>
      </c>
      <c r="D59" s="224">
        <v>114.9</v>
      </c>
      <c r="E59" s="174">
        <v>222.2</v>
      </c>
      <c r="F59" s="174">
        <v>49.6</v>
      </c>
      <c r="G59" s="174" t="s">
        <v>10</v>
      </c>
      <c r="H59" s="174" t="s">
        <v>119</v>
      </c>
      <c r="I59" s="174">
        <v>57.8</v>
      </c>
      <c r="J59" s="174" t="s">
        <v>119</v>
      </c>
      <c r="K59" s="174">
        <v>177</v>
      </c>
      <c r="L59" s="174">
        <v>82.3</v>
      </c>
      <c r="M59" s="174">
        <v>105.3</v>
      </c>
      <c r="N59" s="174">
        <v>106.6</v>
      </c>
      <c r="O59" s="174">
        <v>89.1</v>
      </c>
      <c r="P59" s="174">
        <v>71</v>
      </c>
      <c r="Q59" s="174">
        <v>141.3</v>
      </c>
      <c r="R59" s="174">
        <v>132.9</v>
      </c>
      <c r="S59" s="174" t="s">
        <v>10</v>
      </c>
      <c r="T59" s="174" t="s">
        <v>10</v>
      </c>
      <c r="U59" s="173"/>
      <c r="V59" s="177">
        <v>12</v>
      </c>
    </row>
    <row r="60" spans="2:22" s="45" customFormat="1" ht="10.5" customHeight="1">
      <c r="B60" s="173"/>
      <c r="C60" s="17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3"/>
      <c r="V60" s="177"/>
    </row>
    <row r="61" spans="2:22" s="45" customFormat="1" ht="10.5" customHeight="1">
      <c r="B61" s="173" t="str">
        <f>'業種分類２(生産原指数）'!B61</f>
        <v>平成22年</v>
      </c>
      <c r="C61" s="177">
        <v>1</v>
      </c>
      <c r="D61" s="224">
        <v>116.2</v>
      </c>
      <c r="E61" s="174">
        <v>201.3</v>
      </c>
      <c r="F61" s="174">
        <v>51.6</v>
      </c>
      <c r="G61" s="174" t="s">
        <v>10</v>
      </c>
      <c r="H61" s="174" t="s">
        <v>119</v>
      </c>
      <c r="I61" s="174">
        <v>59.3</v>
      </c>
      <c r="J61" s="174" t="s">
        <v>119</v>
      </c>
      <c r="K61" s="174">
        <v>185.1</v>
      </c>
      <c r="L61" s="174">
        <v>85.5</v>
      </c>
      <c r="M61" s="174">
        <v>98.5</v>
      </c>
      <c r="N61" s="174">
        <v>108.7</v>
      </c>
      <c r="O61" s="174">
        <v>89.1</v>
      </c>
      <c r="P61" s="174">
        <v>68.7</v>
      </c>
      <c r="Q61" s="174">
        <v>145.3</v>
      </c>
      <c r="R61" s="174">
        <v>136.7</v>
      </c>
      <c r="S61" s="174" t="s">
        <v>10</v>
      </c>
      <c r="T61" s="174" t="s">
        <v>10</v>
      </c>
      <c r="U61" s="173" t="str">
        <f>B61</f>
        <v>平成22年</v>
      </c>
      <c r="V61" s="177">
        <v>1</v>
      </c>
    </row>
    <row r="62" spans="2:22" s="45" customFormat="1" ht="10.5" customHeight="1">
      <c r="B62" s="173"/>
      <c r="C62" s="177">
        <v>2</v>
      </c>
      <c r="D62" s="224">
        <v>118.3</v>
      </c>
      <c r="E62" s="174">
        <v>216.6</v>
      </c>
      <c r="F62" s="174">
        <v>53.8</v>
      </c>
      <c r="G62" s="174" t="s">
        <v>10</v>
      </c>
      <c r="H62" s="174" t="s">
        <v>119</v>
      </c>
      <c r="I62" s="174">
        <v>61.2</v>
      </c>
      <c r="J62" s="174" t="s">
        <v>119</v>
      </c>
      <c r="K62" s="174">
        <v>190.2</v>
      </c>
      <c r="L62" s="174">
        <v>87.9</v>
      </c>
      <c r="M62" s="174">
        <v>103.5</v>
      </c>
      <c r="N62" s="174">
        <v>109.7</v>
      </c>
      <c r="O62" s="174">
        <v>89.3</v>
      </c>
      <c r="P62" s="174">
        <v>68</v>
      </c>
      <c r="Q62" s="174">
        <v>146.2</v>
      </c>
      <c r="R62" s="174">
        <v>136.8</v>
      </c>
      <c r="S62" s="174" t="s">
        <v>10</v>
      </c>
      <c r="T62" s="174" t="s">
        <v>10</v>
      </c>
      <c r="U62" s="173"/>
      <c r="V62" s="177">
        <v>2</v>
      </c>
    </row>
    <row r="63" spans="2:22" s="45" customFormat="1" ht="10.5" customHeight="1">
      <c r="B63" s="173"/>
      <c r="C63" s="177">
        <v>3</v>
      </c>
      <c r="D63" s="224">
        <v>117.9</v>
      </c>
      <c r="E63" s="174">
        <v>217.3</v>
      </c>
      <c r="F63" s="174">
        <v>46.2</v>
      </c>
      <c r="G63" s="174" t="s">
        <v>10</v>
      </c>
      <c r="H63" s="174" t="s">
        <v>119</v>
      </c>
      <c r="I63" s="174">
        <v>61.5</v>
      </c>
      <c r="J63" s="174" t="s">
        <v>119</v>
      </c>
      <c r="K63" s="174">
        <v>200.4</v>
      </c>
      <c r="L63" s="174">
        <v>87.3</v>
      </c>
      <c r="M63" s="174">
        <v>103.3</v>
      </c>
      <c r="N63" s="174">
        <v>105.2</v>
      </c>
      <c r="O63" s="174">
        <v>91.5</v>
      </c>
      <c r="P63" s="174">
        <v>70.9</v>
      </c>
      <c r="Q63" s="174">
        <v>145.1</v>
      </c>
      <c r="R63" s="174">
        <v>135.2</v>
      </c>
      <c r="S63" s="174" t="s">
        <v>10</v>
      </c>
      <c r="T63" s="174" t="s">
        <v>10</v>
      </c>
      <c r="U63" s="173"/>
      <c r="V63" s="177">
        <v>3</v>
      </c>
    </row>
    <row r="64" spans="2:22" s="45" customFormat="1" ht="10.5" customHeight="1">
      <c r="B64" s="173"/>
      <c r="C64" s="177">
        <v>4</v>
      </c>
      <c r="D64" s="224">
        <v>116.3</v>
      </c>
      <c r="E64" s="174">
        <v>188.6</v>
      </c>
      <c r="F64" s="174">
        <v>47.6</v>
      </c>
      <c r="G64" s="174" t="s">
        <v>10</v>
      </c>
      <c r="H64" s="174" t="s">
        <v>119</v>
      </c>
      <c r="I64" s="174">
        <v>66</v>
      </c>
      <c r="J64" s="174" t="s">
        <v>119</v>
      </c>
      <c r="K64" s="174">
        <v>212.1</v>
      </c>
      <c r="L64" s="174">
        <v>87.4</v>
      </c>
      <c r="M64" s="174">
        <v>98</v>
      </c>
      <c r="N64" s="174">
        <v>104.2</v>
      </c>
      <c r="O64" s="174">
        <v>83.5</v>
      </c>
      <c r="P64" s="174">
        <v>68.8</v>
      </c>
      <c r="Q64" s="174">
        <v>143.5</v>
      </c>
      <c r="R64" s="174">
        <v>136.7</v>
      </c>
      <c r="S64" s="174" t="s">
        <v>10</v>
      </c>
      <c r="T64" s="174" t="s">
        <v>10</v>
      </c>
      <c r="U64" s="173"/>
      <c r="V64" s="177">
        <v>4</v>
      </c>
    </row>
    <row r="65" spans="2:22" s="45" customFormat="1" ht="10.5" customHeight="1">
      <c r="B65" s="173"/>
      <c r="C65" s="177">
        <v>5</v>
      </c>
      <c r="D65" s="224">
        <v>118.6</v>
      </c>
      <c r="E65" s="174">
        <v>166.8</v>
      </c>
      <c r="F65" s="174">
        <v>54.7</v>
      </c>
      <c r="G65" s="174" t="s">
        <v>10</v>
      </c>
      <c r="H65" s="174" t="s">
        <v>119</v>
      </c>
      <c r="I65" s="174">
        <v>71.4</v>
      </c>
      <c r="J65" s="174" t="s">
        <v>119</v>
      </c>
      <c r="K65" s="174">
        <v>222</v>
      </c>
      <c r="L65" s="174">
        <v>86.9</v>
      </c>
      <c r="M65" s="174">
        <v>101.5</v>
      </c>
      <c r="N65" s="174">
        <v>103.7</v>
      </c>
      <c r="O65" s="174">
        <v>87</v>
      </c>
      <c r="P65" s="174">
        <v>65.1</v>
      </c>
      <c r="Q65" s="174">
        <v>145.2</v>
      </c>
      <c r="R65" s="174">
        <v>138.9</v>
      </c>
      <c r="S65" s="174" t="s">
        <v>10</v>
      </c>
      <c r="T65" s="174" t="s">
        <v>10</v>
      </c>
      <c r="U65" s="173"/>
      <c r="V65" s="177">
        <v>5</v>
      </c>
    </row>
    <row r="66" spans="2:22" s="45" customFormat="1" ht="10.5" customHeight="1">
      <c r="B66" s="173"/>
      <c r="C66" s="177">
        <v>6</v>
      </c>
      <c r="D66" s="224">
        <v>119.8</v>
      </c>
      <c r="E66" s="174">
        <v>123.5</v>
      </c>
      <c r="F66" s="174">
        <v>54.2</v>
      </c>
      <c r="G66" s="174" t="s">
        <v>10</v>
      </c>
      <c r="H66" s="174" t="s">
        <v>119</v>
      </c>
      <c r="I66" s="174">
        <v>79.2</v>
      </c>
      <c r="J66" s="174" t="s">
        <v>119</v>
      </c>
      <c r="K66" s="174">
        <v>227.6</v>
      </c>
      <c r="L66" s="174">
        <v>87.5</v>
      </c>
      <c r="M66" s="174">
        <v>102.4</v>
      </c>
      <c r="N66" s="174">
        <v>105.6</v>
      </c>
      <c r="O66" s="174">
        <v>86.9</v>
      </c>
      <c r="P66" s="174">
        <v>64.6</v>
      </c>
      <c r="Q66" s="174">
        <v>147.8</v>
      </c>
      <c r="R66" s="174">
        <v>138.6</v>
      </c>
      <c r="S66" s="174" t="s">
        <v>10</v>
      </c>
      <c r="T66" s="174" t="s">
        <v>10</v>
      </c>
      <c r="U66" s="173"/>
      <c r="V66" s="177">
        <v>6</v>
      </c>
    </row>
    <row r="67" spans="2:22" s="45" customFormat="1" ht="10.5" customHeight="1">
      <c r="B67" s="173"/>
      <c r="C67" s="177">
        <v>7</v>
      </c>
      <c r="D67" s="224">
        <v>121.9</v>
      </c>
      <c r="E67" s="174">
        <v>104.1</v>
      </c>
      <c r="F67" s="174">
        <v>51.5</v>
      </c>
      <c r="G67" s="174" t="s">
        <v>10</v>
      </c>
      <c r="H67" s="174" t="s">
        <v>119</v>
      </c>
      <c r="I67" s="174">
        <v>82.8</v>
      </c>
      <c r="J67" s="174" t="s">
        <v>119</v>
      </c>
      <c r="K67" s="174">
        <v>238.4</v>
      </c>
      <c r="L67" s="174">
        <v>87.3</v>
      </c>
      <c r="M67" s="174">
        <v>105.5</v>
      </c>
      <c r="N67" s="174">
        <v>106.4</v>
      </c>
      <c r="O67" s="174">
        <v>86.6</v>
      </c>
      <c r="P67" s="174">
        <v>65.7</v>
      </c>
      <c r="Q67" s="174">
        <v>151.3</v>
      </c>
      <c r="R67" s="174">
        <v>142.1</v>
      </c>
      <c r="S67" s="174" t="s">
        <v>10</v>
      </c>
      <c r="T67" s="174" t="s">
        <v>10</v>
      </c>
      <c r="U67" s="173"/>
      <c r="V67" s="177">
        <v>7</v>
      </c>
    </row>
    <row r="68" spans="2:22" s="45" customFormat="1" ht="10.5" customHeight="1">
      <c r="B68" s="173"/>
      <c r="C68" s="177">
        <v>8</v>
      </c>
      <c r="D68" s="224">
        <v>123.1</v>
      </c>
      <c r="E68" s="174">
        <v>50</v>
      </c>
      <c r="F68" s="174">
        <v>50.4</v>
      </c>
      <c r="G68" s="174" t="s">
        <v>10</v>
      </c>
      <c r="H68" s="174" t="s">
        <v>119</v>
      </c>
      <c r="I68" s="174">
        <v>84.1</v>
      </c>
      <c r="J68" s="174" t="s">
        <v>119</v>
      </c>
      <c r="K68" s="174">
        <v>233.2</v>
      </c>
      <c r="L68" s="174">
        <v>87.2</v>
      </c>
      <c r="M68" s="174">
        <v>112.5</v>
      </c>
      <c r="N68" s="174">
        <v>105</v>
      </c>
      <c r="O68" s="174">
        <v>91.6</v>
      </c>
      <c r="P68" s="174">
        <v>67.4</v>
      </c>
      <c r="Q68" s="174">
        <v>152.3</v>
      </c>
      <c r="R68" s="174">
        <v>139.9</v>
      </c>
      <c r="S68" s="174" t="s">
        <v>10</v>
      </c>
      <c r="T68" s="174" t="s">
        <v>10</v>
      </c>
      <c r="U68" s="173"/>
      <c r="V68" s="177">
        <v>8</v>
      </c>
    </row>
    <row r="69" spans="2:22" s="45" customFormat="1" ht="10.5" customHeight="1">
      <c r="B69" s="173"/>
      <c r="C69" s="177">
        <v>9</v>
      </c>
      <c r="D69" s="224">
        <v>126.2</v>
      </c>
      <c r="E69" s="174">
        <v>76.6</v>
      </c>
      <c r="F69" s="174">
        <v>44</v>
      </c>
      <c r="G69" s="174" t="s">
        <v>10</v>
      </c>
      <c r="H69" s="174" t="s">
        <v>119</v>
      </c>
      <c r="I69" s="174">
        <v>91.3</v>
      </c>
      <c r="J69" s="174" t="s">
        <v>119</v>
      </c>
      <c r="K69" s="174">
        <v>225.1</v>
      </c>
      <c r="L69" s="174">
        <v>85.9</v>
      </c>
      <c r="M69" s="174">
        <v>124.6</v>
      </c>
      <c r="N69" s="174">
        <v>102.9</v>
      </c>
      <c r="O69" s="174">
        <v>93.9</v>
      </c>
      <c r="P69" s="174">
        <v>71.4</v>
      </c>
      <c r="Q69" s="174">
        <v>153.6</v>
      </c>
      <c r="R69" s="174">
        <v>141.8</v>
      </c>
      <c r="S69" s="174" t="s">
        <v>10</v>
      </c>
      <c r="T69" s="174" t="s">
        <v>10</v>
      </c>
      <c r="U69" s="173"/>
      <c r="V69" s="177">
        <v>9</v>
      </c>
    </row>
    <row r="70" spans="2:22" s="45" customFormat="1" ht="10.5" customHeight="1">
      <c r="B70" s="173"/>
      <c r="C70" s="177">
        <v>10</v>
      </c>
      <c r="D70" s="224">
        <v>126.1</v>
      </c>
      <c r="E70" s="174">
        <v>123.5</v>
      </c>
      <c r="F70" s="174">
        <v>50.6</v>
      </c>
      <c r="G70" s="174" t="s">
        <v>10</v>
      </c>
      <c r="H70" s="174" t="s">
        <v>119</v>
      </c>
      <c r="I70" s="174">
        <v>100.6</v>
      </c>
      <c r="J70" s="174" t="s">
        <v>119</v>
      </c>
      <c r="K70" s="174">
        <v>228.4</v>
      </c>
      <c r="L70" s="174">
        <v>87.3</v>
      </c>
      <c r="M70" s="174">
        <v>120.7</v>
      </c>
      <c r="N70" s="174">
        <v>106</v>
      </c>
      <c r="O70" s="174">
        <v>95.2</v>
      </c>
      <c r="P70" s="174">
        <v>70.2</v>
      </c>
      <c r="Q70" s="174">
        <v>150.2</v>
      </c>
      <c r="R70" s="174">
        <v>141.7</v>
      </c>
      <c r="S70" s="174" t="s">
        <v>10</v>
      </c>
      <c r="T70" s="174" t="s">
        <v>10</v>
      </c>
      <c r="U70" s="173"/>
      <c r="V70" s="177">
        <v>10</v>
      </c>
    </row>
    <row r="71" spans="2:22" s="45" customFormat="1" ht="10.5" customHeight="1">
      <c r="B71" s="173"/>
      <c r="C71" s="177">
        <v>11</v>
      </c>
      <c r="D71" s="224">
        <v>123.5</v>
      </c>
      <c r="E71" s="174">
        <v>65.1</v>
      </c>
      <c r="F71" s="174">
        <v>43.1</v>
      </c>
      <c r="G71" s="174" t="s">
        <v>10</v>
      </c>
      <c r="H71" s="174" t="s">
        <v>119</v>
      </c>
      <c r="I71" s="174">
        <v>106.7</v>
      </c>
      <c r="J71" s="174" t="s">
        <v>119</v>
      </c>
      <c r="K71" s="174">
        <v>212.1</v>
      </c>
      <c r="L71" s="174">
        <v>87.8</v>
      </c>
      <c r="M71" s="174">
        <v>122.6</v>
      </c>
      <c r="N71" s="174">
        <v>105.4</v>
      </c>
      <c r="O71" s="174">
        <v>91.2</v>
      </c>
      <c r="P71" s="174">
        <v>62.1</v>
      </c>
      <c r="Q71" s="174">
        <v>147.3</v>
      </c>
      <c r="R71" s="174">
        <v>142.5</v>
      </c>
      <c r="S71" s="174" t="s">
        <v>10</v>
      </c>
      <c r="T71" s="174" t="s">
        <v>10</v>
      </c>
      <c r="U71" s="173"/>
      <c r="V71" s="177">
        <v>11</v>
      </c>
    </row>
    <row r="72" spans="2:22" s="45" customFormat="1" ht="10.5" customHeight="1">
      <c r="B72" s="173"/>
      <c r="C72" s="177">
        <v>12</v>
      </c>
      <c r="D72" s="224">
        <v>122.7</v>
      </c>
      <c r="E72" s="174">
        <v>72.6</v>
      </c>
      <c r="F72" s="174">
        <v>44.9</v>
      </c>
      <c r="G72" s="174" t="s">
        <v>10</v>
      </c>
      <c r="H72" s="174" t="s">
        <v>119</v>
      </c>
      <c r="I72" s="174">
        <v>108.4</v>
      </c>
      <c r="J72" s="174" t="s">
        <v>119</v>
      </c>
      <c r="K72" s="174">
        <v>227.3</v>
      </c>
      <c r="L72" s="174">
        <v>88.4</v>
      </c>
      <c r="M72" s="174">
        <v>117.2</v>
      </c>
      <c r="N72" s="174">
        <v>104.6</v>
      </c>
      <c r="O72" s="174">
        <v>98.8</v>
      </c>
      <c r="P72" s="174">
        <v>61.5</v>
      </c>
      <c r="Q72" s="174">
        <v>146.4</v>
      </c>
      <c r="R72" s="174">
        <v>143.6</v>
      </c>
      <c r="S72" s="174" t="s">
        <v>10</v>
      </c>
      <c r="T72" s="174" t="s">
        <v>10</v>
      </c>
      <c r="U72" s="173"/>
      <c r="V72" s="177">
        <v>12</v>
      </c>
    </row>
    <row r="73" spans="2:22" s="45" customFormat="1" ht="10.5" customHeight="1">
      <c r="B73" s="173"/>
      <c r="C73" s="177"/>
      <c r="D73" s="22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3"/>
      <c r="V73" s="177"/>
    </row>
    <row r="74" spans="2:22" s="45" customFormat="1" ht="10.5" customHeight="1">
      <c r="B74" s="173" t="str">
        <f>'業種分類２(生産原指数）'!B74</f>
        <v>平成23年</v>
      </c>
      <c r="C74" s="177">
        <v>1</v>
      </c>
      <c r="D74" s="224">
        <v>123.1</v>
      </c>
      <c r="E74" s="174">
        <v>75.1</v>
      </c>
      <c r="F74" s="174">
        <v>49.8</v>
      </c>
      <c r="G74" s="174" t="s">
        <v>10</v>
      </c>
      <c r="H74" s="174" t="s">
        <v>119</v>
      </c>
      <c r="I74" s="174">
        <v>109.3</v>
      </c>
      <c r="J74" s="174" t="s">
        <v>119</v>
      </c>
      <c r="K74" s="174">
        <v>221.6</v>
      </c>
      <c r="L74" s="174">
        <v>86.2</v>
      </c>
      <c r="M74" s="174">
        <v>119.3</v>
      </c>
      <c r="N74" s="174">
        <v>105</v>
      </c>
      <c r="O74" s="174">
        <v>95.5</v>
      </c>
      <c r="P74" s="174">
        <v>55.4</v>
      </c>
      <c r="Q74" s="174">
        <v>146.2</v>
      </c>
      <c r="R74" s="174">
        <v>145</v>
      </c>
      <c r="S74" s="174" t="s">
        <v>10</v>
      </c>
      <c r="T74" s="174" t="s">
        <v>10</v>
      </c>
      <c r="U74" s="173" t="str">
        <f>B74</f>
        <v>平成23年</v>
      </c>
      <c r="V74" s="177">
        <v>1</v>
      </c>
    </row>
    <row r="75" spans="2:22" s="45" customFormat="1" ht="10.5" customHeight="1">
      <c r="B75" s="173"/>
      <c r="C75" s="177">
        <v>2</v>
      </c>
      <c r="D75" s="224">
        <v>122.2</v>
      </c>
      <c r="E75" s="174">
        <v>72.2</v>
      </c>
      <c r="F75" s="174">
        <v>40.8</v>
      </c>
      <c r="G75" s="174" t="s">
        <v>10</v>
      </c>
      <c r="H75" s="174" t="s">
        <v>119</v>
      </c>
      <c r="I75" s="174">
        <v>106.8</v>
      </c>
      <c r="J75" s="174" t="s">
        <v>119</v>
      </c>
      <c r="K75" s="174">
        <v>230.2</v>
      </c>
      <c r="L75" s="174">
        <v>84.8</v>
      </c>
      <c r="M75" s="174">
        <v>110.8</v>
      </c>
      <c r="N75" s="174">
        <v>108.3</v>
      </c>
      <c r="O75" s="174">
        <v>98.9</v>
      </c>
      <c r="P75" s="174">
        <v>58.3</v>
      </c>
      <c r="Q75" s="174">
        <v>144.1</v>
      </c>
      <c r="R75" s="174">
        <v>145.7</v>
      </c>
      <c r="S75" s="174" t="s">
        <v>10</v>
      </c>
      <c r="T75" s="174" t="s">
        <v>10</v>
      </c>
      <c r="U75" s="173"/>
      <c r="V75" s="177">
        <v>2</v>
      </c>
    </row>
    <row r="76" spans="2:22" s="45" customFormat="1" ht="10.5" customHeight="1">
      <c r="B76" s="173"/>
      <c r="C76" s="177">
        <v>3</v>
      </c>
      <c r="D76" s="224">
        <v>122.5</v>
      </c>
      <c r="E76" s="174">
        <v>100.7</v>
      </c>
      <c r="F76" s="174">
        <v>44.9</v>
      </c>
      <c r="G76" s="174" t="s">
        <v>10</v>
      </c>
      <c r="H76" s="174" t="s">
        <v>119</v>
      </c>
      <c r="I76" s="174">
        <v>105</v>
      </c>
      <c r="J76" s="174" t="s">
        <v>119</v>
      </c>
      <c r="K76" s="174">
        <v>228.2</v>
      </c>
      <c r="L76" s="174">
        <v>85.2</v>
      </c>
      <c r="M76" s="174">
        <v>113.4</v>
      </c>
      <c r="N76" s="174">
        <v>109.5</v>
      </c>
      <c r="O76" s="174">
        <v>101.1</v>
      </c>
      <c r="P76" s="174">
        <v>61.3</v>
      </c>
      <c r="Q76" s="174">
        <v>139.9</v>
      </c>
      <c r="R76" s="174">
        <v>147.7</v>
      </c>
      <c r="S76" s="174" t="s">
        <v>10</v>
      </c>
      <c r="T76" s="174" t="s">
        <v>10</v>
      </c>
      <c r="U76" s="173"/>
      <c r="V76" s="177">
        <v>3</v>
      </c>
    </row>
    <row r="77" spans="2:22" s="134" customFormat="1" ht="12" customHeight="1">
      <c r="B77" s="178"/>
      <c r="C77" s="181"/>
      <c r="D77" s="225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80"/>
      <c r="U77" s="178"/>
      <c r="V77" s="181"/>
    </row>
    <row r="78" s="152" customFormat="1" ht="53.25"/>
    <row r="79" spans="4:20" ht="13.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4:20" ht="13.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4:20" ht="13.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</sheetData>
  <sheetProtection/>
  <mergeCells count="1">
    <mergeCell ref="F2:Q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2:W54"/>
  <sheetViews>
    <sheetView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2.00390625" style="1" customWidth="1"/>
    <col min="4" max="12" width="8.00390625" style="1" customWidth="1"/>
    <col min="13" max="13" width="9.00390625" style="1" customWidth="1"/>
    <col min="14" max="23" width="9.00390625" style="59" customWidth="1"/>
    <col min="24" max="16384" width="9.00390625" style="1" customWidth="1"/>
  </cols>
  <sheetData>
    <row r="1" ht="13.5" customHeight="1"/>
    <row r="2" ht="18.75">
      <c r="B2" s="2" t="s">
        <v>60</v>
      </c>
    </row>
    <row r="3" spans="2:23" s="145" customFormat="1" ht="8.25">
      <c r="B3" s="148"/>
      <c r="D3" s="149"/>
      <c r="E3" s="149"/>
      <c r="F3" s="149"/>
      <c r="G3" s="149"/>
      <c r="H3" s="149"/>
      <c r="I3" s="149"/>
      <c r="J3" s="149"/>
      <c r="K3" s="149"/>
      <c r="L3" s="149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12" ht="17.25">
      <c r="A4" s="4"/>
      <c r="B4" s="129" t="s">
        <v>117</v>
      </c>
      <c r="C4" s="85"/>
      <c r="E4" s="241" t="s">
        <v>85</v>
      </c>
      <c r="F4" s="241"/>
      <c r="G4" s="241"/>
      <c r="H4" s="241"/>
      <c r="I4" s="241"/>
      <c r="J4" s="241"/>
      <c r="K4" s="6"/>
      <c r="L4" s="100" t="s">
        <v>98</v>
      </c>
    </row>
    <row r="5" spans="1:12" ht="12" customHeight="1">
      <c r="A5" s="3"/>
      <c r="B5" s="86"/>
      <c r="C5" s="87"/>
      <c r="D5" s="91"/>
      <c r="E5" s="88"/>
      <c r="F5" s="88"/>
      <c r="G5" s="88"/>
      <c r="H5" s="88"/>
      <c r="I5" s="88"/>
      <c r="J5" s="88"/>
      <c r="K5" s="88"/>
      <c r="L5" s="89"/>
    </row>
    <row r="6" spans="1:12" ht="12" customHeight="1">
      <c r="A6" s="3"/>
      <c r="B6" s="90"/>
      <c r="C6" s="16" t="s">
        <v>113</v>
      </c>
      <c r="D6" s="52" t="s">
        <v>13</v>
      </c>
      <c r="E6" s="101"/>
      <c r="F6" s="102"/>
      <c r="G6" s="102"/>
      <c r="H6" s="102"/>
      <c r="I6" s="102"/>
      <c r="J6" s="102"/>
      <c r="K6" s="103"/>
      <c r="L6" s="104"/>
    </row>
    <row r="7" spans="1:12" ht="12" customHeight="1">
      <c r="A7" s="3"/>
      <c r="B7" s="90"/>
      <c r="C7" s="19"/>
      <c r="D7" s="64" t="s">
        <v>78</v>
      </c>
      <c r="E7" s="33" t="s">
        <v>93</v>
      </c>
      <c r="F7" s="101"/>
      <c r="G7" s="105"/>
      <c r="H7" s="105"/>
      <c r="I7" s="101"/>
      <c r="J7" s="105"/>
      <c r="K7" s="106"/>
      <c r="L7" s="255" t="s">
        <v>34</v>
      </c>
    </row>
    <row r="8" spans="1:12" ht="12" customHeight="1">
      <c r="A8" s="3"/>
      <c r="B8" s="15" t="s">
        <v>109</v>
      </c>
      <c r="C8" s="74"/>
      <c r="D8" s="107" t="s">
        <v>77</v>
      </c>
      <c r="E8" s="38" t="s">
        <v>35</v>
      </c>
      <c r="F8" s="38" t="s">
        <v>3</v>
      </c>
      <c r="G8" s="256" t="s">
        <v>4</v>
      </c>
      <c r="H8" s="256" t="s">
        <v>5</v>
      </c>
      <c r="I8" s="38" t="s">
        <v>6</v>
      </c>
      <c r="J8" s="38" t="s">
        <v>86</v>
      </c>
      <c r="K8" s="38" t="s">
        <v>84</v>
      </c>
      <c r="L8" s="255"/>
    </row>
    <row r="9" spans="1:12" ht="12" customHeight="1">
      <c r="A9" s="94"/>
      <c r="B9" s="95"/>
      <c r="C9" s="93"/>
      <c r="D9" s="92"/>
      <c r="E9" s="38"/>
      <c r="F9" s="38"/>
      <c r="G9" s="257"/>
      <c r="H9" s="257"/>
      <c r="I9" s="38"/>
      <c r="J9" s="38" t="s">
        <v>36</v>
      </c>
      <c r="K9" s="38" t="s">
        <v>36</v>
      </c>
      <c r="L9" s="38"/>
    </row>
    <row r="10" spans="1:12" ht="15.75" customHeight="1">
      <c r="A10" s="3"/>
      <c r="B10" s="252" t="s">
        <v>114</v>
      </c>
      <c r="C10" s="205" t="s">
        <v>1</v>
      </c>
      <c r="D10" s="206">
        <v>10000</v>
      </c>
      <c r="E10" s="207">
        <v>3392.6</v>
      </c>
      <c r="F10" s="207">
        <v>1630.9</v>
      </c>
      <c r="G10" s="207">
        <v>433.9</v>
      </c>
      <c r="H10" s="207">
        <v>1197</v>
      </c>
      <c r="I10" s="207">
        <v>1761.7</v>
      </c>
      <c r="J10" s="207">
        <v>106.6</v>
      </c>
      <c r="K10" s="207">
        <v>1655.1</v>
      </c>
      <c r="L10" s="207">
        <v>6607.4</v>
      </c>
    </row>
    <row r="11" spans="1:22" ht="15.75" customHeight="1">
      <c r="A11" s="96"/>
      <c r="B11" s="253"/>
      <c r="C11" s="227" t="str">
        <f>'業種分類１（年・年度別原指数）'!C10</f>
        <v>平成18年</v>
      </c>
      <c r="D11" s="164">
        <v>107.5</v>
      </c>
      <c r="E11" s="164">
        <v>100.3</v>
      </c>
      <c r="F11" s="164">
        <v>102.1</v>
      </c>
      <c r="G11" s="164">
        <v>105.4</v>
      </c>
      <c r="H11" s="164">
        <v>100.9</v>
      </c>
      <c r="I11" s="164">
        <v>98.6</v>
      </c>
      <c r="J11" s="156">
        <v>105.1</v>
      </c>
      <c r="K11" s="164">
        <v>98.1</v>
      </c>
      <c r="L11" s="208">
        <v>111.3</v>
      </c>
      <c r="N11" s="97"/>
      <c r="O11" s="97"/>
      <c r="P11" s="97"/>
      <c r="Q11" s="97"/>
      <c r="R11" s="97"/>
      <c r="S11" s="97"/>
      <c r="T11" s="97"/>
      <c r="U11" s="97"/>
      <c r="V11" s="97"/>
    </row>
    <row r="12" spans="1:22" ht="15.75" customHeight="1">
      <c r="A12" s="96"/>
      <c r="B12" s="253"/>
      <c r="C12" s="227" t="str">
        <f>'業種分類１（年・年度別原指数）'!C11</f>
        <v>平成19年</v>
      </c>
      <c r="D12" s="164">
        <v>107</v>
      </c>
      <c r="E12" s="164">
        <v>96.1</v>
      </c>
      <c r="F12" s="164">
        <v>94.8</v>
      </c>
      <c r="G12" s="164">
        <v>95.4</v>
      </c>
      <c r="H12" s="164">
        <v>94.6</v>
      </c>
      <c r="I12" s="164">
        <v>97.4</v>
      </c>
      <c r="J12" s="156">
        <v>124.1</v>
      </c>
      <c r="K12" s="164">
        <v>95.6</v>
      </c>
      <c r="L12" s="208">
        <v>112.5</v>
      </c>
      <c r="N12" s="97"/>
      <c r="O12" s="97"/>
      <c r="P12" s="97"/>
      <c r="Q12" s="97"/>
      <c r="R12" s="97"/>
      <c r="S12" s="97"/>
      <c r="T12" s="97"/>
      <c r="U12" s="97"/>
      <c r="V12" s="97"/>
    </row>
    <row r="13" spans="1:22" ht="15.75" customHeight="1">
      <c r="A13" s="96"/>
      <c r="B13" s="253"/>
      <c r="C13" s="227" t="str">
        <f>'業種分類１（年・年度別原指数）'!C12</f>
        <v>平成20年</v>
      </c>
      <c r="D13" s="164">
        <v>98.9</v>
      </c>
      <c r="E13" s="164">
        <v>94.7</v>
      </c>
      <c r="F13" s="164">
        <v>89.8</v>
      </c>
      <c r="G13" s="164">
        <v>103.7</v>
      </c>
      <c r="H13" s="164">
        <v>84.8</v>
      </c>
      <c r="I13" s="164">
        <v>99.1</v>
      </c>
      <c r="J13" s="156">
        <v>127.6</v>
      </c>
      <c r="K13" s="164">
        <v>97.3</v>
      </c>
      <c r="L13" s="208">
        <v>101.1</v>
      </c>
      <c r="N13" s="97"/>
      <c r="O13" s="97"/>
      <c r="P13" s="97"/>
      <c r="Q13" s="97"/>
      <c r="R13" s="97"/>
      <c r="S13" s="97"/>
      <c r="T13" s="97"/>
      <c r="U13" s="97"/>
      <c r="V13" s="97"/>
    </row>
    <row r="14" spans="1:22" ht="15.75" customHeight="1">
      <c r="A14" s="96"/>
      <c r="B14" s="253"/>
      <c r="C14" s="227" t="str">
        <f>'業種分類１（年・年度別原指数）'!C13</f>
        <v>平成21年</v>
      </c>
      <c r="D14" s="164">
        <v>82.7</v>
      </c>
      <c r="E14" s="164">
        <v>88.2</v>
      </c>
      <c r="F14" s="164">
        <v>75.9</v>
      </c>
      <c r="G14" s="164">
        <v>78.7</v>
      </c>
      <c r="H14" s="164">
        <v>74.8</v>
      </c>
      <c r="I14" s="164">
        <v>99.6</v>
      </c>
      <c r="J14" s="156">
        <v>125.6</v>
      </c>
      <c r="K14" s="164">
        <v>97.9</v>
      </c>
      <c r="L14" s="208">
        <v>79.9</v>
      </c>
      <c r="N14" s="97"/>
      <c r="O14" s="97"/>
      <c r="P14" s="97"/>
      <c r="Q14" s="97"/>
      <c r="R14" s="97"/>
      <c r="S14" s="97"/>
      <c r="T14" s="97"/>
      <c r="U14" s="97"/>
      <c r="V14" s="97"/>
    </row>
    <row r="15" spans="1:22" ht="15.75" customHeight="1">
      <c r="A15" s="96"/>
      <c r="B15" s="253"/>
      <c r="C15" s="227" t="str">
        <f>'業種分類１（年・年度別原指数）'!C14</f>
        <v>平成22年</v>
      </c>
      <c r="D15" s="164">
        <v>102.8</v>
      </c>
      <c r="E15" s="164">
        <v>88.3</v>
      </c>
      <c r="F15" s="164">
        <v>80.3</v>
      </c>
      <c r="G15" s="164">
        <v>87.9</v>
      </c>
      <c r="H15" s="164">
        <v>77.6</v>
      </c>
      <c r="I15" s="164">
        <v>95.8</v>
      </c>
      <c r="J15" s="156">
        <v>130.7</v>
      </c>
      <c r="K15" s="164">
        <v>93.5</v>
      </c>
      <c r="L15" s="208">
        <v>110.3</v>
      </c>
      <c r="N15" s="97"/>
      <c r="O15" s="97"/>
      <c r="P15" s="97"/>
      <c r="Q15" s="97"/>
      <c r="R15" s="97"/>
      <c r="S15" s="97"/>
      <c r="T15" s="97"/>
      <c r="U15" s="97"/>
      <c r="V15" s="97"/>
    </row>
    <row r="16" spans="1:12" ht="15.75" customHeight="1">
      <c r="A16" s="96"/>
      <c r="B16" s="253"/>
      <c r="C16" s="209" t="s">
        <v>63</v>
      </c>
      <c r="D16" s="239">
        <f>ROUND((D15-D14)/D14*100,1)</f>
        <v>24.3</v>
      </c>
      <c r="E16" s="239">
        <f aca="true" t="shared" si="0" ref="E16:L16">ROUND((E15-E14)/E14*100,1)</f>
        <v>0.1</v>
      </c>
      <c r="F16" s="239">
        <f t="shared" si="0"/>
        <v>5.8</v>
      </c>
      <c r="G16" s="239">
        <f t="shared" si="0"/>
        <v>11.7</v>
      </c>
      <c r="H16" s="239">
        <f t="shared" si="0"/>
        <v>3.7</v>
      </c>
      <c r="I16" s="239">
        <f t="shared" si="0"/>
        <v>-3.8</v>
      </c>
      <c r="J16" s="239">
        <f t="shared" si="0"/>
        <v>4.1</v>
      </c>
      <c r="K16" s="239">
        <f t="shared" si="0"/>
        <v>-4.5</v>
      </c>
      <c r="L16" s="244">
        <f t="shared" si="0"/>
        <v>38</v>
      </c>
    </row>
    <row r="17" spans="1:12" ht="15.75" customHeight="1">
      <c r="A17" s="96"/>
      <c r="B17" s="253"/>
      <c r="C17" s="210" t="str">
        <f>'業種分類１（年・年度別原指数）'!C16</f>
        <v>22年/21年</v>
      </c>
      <c r="D17" s="240"/>
      <c r="E17" s="240"/>
      <c r="F17" s="240"/>
      <c r="G17" s="240"/>
      <c r="H17" s="240"/>
      <c r="I17" s="240"/>
      <c r="J17" s="240"/>
      <c r="K17" s="240"/>
      <c r="L17" s="245"/>
    </row>
    <row r="18" spans="1:22" ht="15.75" customHeight="1">
      <c r="A18" s="96"/>
      <c r="B18" s="253"/>
      <c r="C18" s="227" t="str">
        <f>'業種分類１（年・年度別原指数）'!C17</f>
        <v>平成18年度</v>
      </c>
      <c r="D18" s="169">
        <v>107.7</v>
      </c>
      <c r="E18" s="169">
        <v>100</v>
      </c>
      <c r="F18" s="169">
        <v>102.8</v>
      </c>
      <c r="G18" s="169">
        <v>101.7</v>
      </c>
      <c r="H18" s="169">
        <v>103.2</v>
      </c>
      <c r="I18" s="169">
        <v>97.4</v>
      </c>
      <c r="J18" s="157">
        <v>105.2</v>
      </c>
      <c r="K18" s="169">
        <v>96.9</v>
      </c>
      <c r="L18" s="211">
        <v>111.6</v>
      </c>
      <c r="N18" s="97"/>
      <c r="O18" s="97"/>
      <c r="P18" s="97"/>
      <c r="Q18" s="97"/>
      <c r="R18" s="97"/>
      <c r="S18" s="97"/>
      <c r="T18" s="97"/>
      <c r="U18" s="97"/>
      <c r="V18" s="98"/>
    </row>
    <row r="19" spans="1:22" ht="15.75" customHeight="1">
      <c r="A19" s="96"/>
      <c r="B19" s="253"/>
      <c r="C19" s="227" t="str">
        <f>'業種分類１（年・年度別原指数）'!C18</f>
        <v>平成19年度</v>
      </c>
      <c r="D19" s="164">
        <v>106.2</v>
      </c>
      <c r="E19" s="164">
        <v>96</v>
      </c>
      <c r="F19" s="164">
        <v>92</v>
      </c>
      <c r="G19" s="164">
        <v>97.7</v>
      </c>
      <c r="H19" s="164">
        <v>90</v>
      </c>
      <c r="I19" s="164">
        <v>99.6</v>
      </c>
      <c r="J19" s="156">
        <v>132.1</v>
      </c>
      <c r="K19" s="164">
        <v>97.5</v>
      </c>
      <c r="L19" s="208">
        <v>111.5</v>
      </c>
      <c r="N19" s="97"/>
      <c r="O19" s="97"/>
      <c r="P19" s="97"/>
      <c r="Q19" s="97"/>
      <c r="R19" s="97"/>
      <c r="S19" s="97"/>
      <c r="T19" s="97"/>
      <c r="U19" s="97"/>
      <c r="V19" s="98"/>
    </row>
    <row r="20" spans="1:22" ht="15.75" customHeight="1">
      <c r="A20" s="96"/>
      <c r="B20" s="253"/>
      <c r="C20" s="227" t="str">
        <f>'業種分類１（年・年度別原指数）'!C19</f>
        <v>平成20年度</v>
      </c>
      <c r="D20" s="164">
        <v>90.4</v>
      </c>
      <c r="E20" s="164">
        <v>92.3</v>
      </c>
      <c r="F20" s="164">
        <v>86.4</v>
      </c>
      <c r="G20" s="164">
        <v>99.2</v>
      </c>
      <c r="H20" s="164">
        <v>81.8</v>
      </c>
      <c r="I20" s="164">
        <v>97.9</v>
      </c>
      <c r="J20" s="156">
        <v>127.4</v>
      </c>
      <c r="K20" s="164">
        <v>96</v>
      </c>
      <c r="L20" s="208">
        <v>89.3</v>
      </c>
      <c r="N20" s="97"/>
      <c r="O20" s="97"/>
      <c r="P20" s="97"/>
      <c r="Q20" s="97"/>
      <c r="R20" s="97"/>
      <c r="S20" s="97"/>
      <c r="T20" s="97"/>
      <c r="U20" s="97"/>
      <c r="V20" s="97"/>
    </row>
    <row r="21" spans="1:22" ht="15.75" customHeight="1">
      <c r="A21" s="96"/>
      <c r="B21" s="253"/>
      <c r="C21" s="227" t="str">
        <f>'業種分類１（年・年度別原指数）'!C20</f>
        <v>平成21年度</v>
      </c>
      <c r="D21" s="164">
        <v>89.7</v>
      </c>
      <c r="E21" s="164">
        <v>88.2</v>
      </c>
      <c r="F21" s="164">
        <v>76.3</v>
      </c>
      <c r="G21" s="164">
        <v>77.5</v>
      </c>
      <c r="H21" s="164">
        <v>75.8</v>
      </c>
      <c r="I21" s="164">
        <v>99.4</v>
      </c>
      <c r="J21" s="156">
        <v>125</v>
      </c>
      <c r="K21" s="164">
        <v>97.7</v>
      </c>
      <c r="L21" s="208">
        <v>90.5</v>
      </c>
      <c r="N21" s="97"/>
      <c r="O21" s="97"/>
      <c r="P21" s="97"/>
      <c r="Q21" s="97"/>
      <c r="R21" s="97"/>
      <c r="S21" s="97"/>
      <c r="T21" s="97"/>
      <c r="U21" s="97"/>
      <c r="V21" s="97"/>
    </row>
    <row r="22" spans="1:22" ht="15.75" customHeight="1">
      <c r="A22" s="96"/>
      <c r="B22" s="253"/>
      <c r="C22" s="227" t="str">
        <f>'業種分類１（年・年度別原指数）'!C21</f>
        <v>平成22年度</v>
      </c>
      <c r="D22" s="164">
        <v>102.2</v>
      </c>
      <c r="E22" s="164">
        <v>88.1</v>
      </c>
      <c r="F22" s="164">
        <v>80.1</v>
      </c>
      <c r="G22" s="164">
        <v>89.3</v>
      </c>
      <c r="H22" s="164">
        <v>76.7</v>
      </c>
      <c r="I22" s="164">
        <v>95.5</v>
      </c>
      <c r="J22" s="156">
        <v>129.8</v>
      </c>
      <c r="K22" s="164">
        <v>93.3</v>
      </c>
      <c r="L22" s="208">
        <v>109.4</v>
      </c>
      <c r="N22" s="97"/>
      <c r="O22" s="97"/>
      <c r="P22" s="97"/>
      <c r="Q22" s="97"/>
      <c r="R22" s="97"/>
      <c r="S22" s="97"/>
      <c r="T22" s="97"/>
      <c r="U22" s="97"/>
      <c r="V22" s="97"/>
    </row>
    <row r="23" spans="1:12" ht="15.75" customHeight="1">
      <c r="A23" s="96"/>
      <c r="B23" s="253"/>
      <c r="C23" s="209" t="s">
        <v>122</v>
      </c>
      <c r="D23" s="239">
        <f aca="true" t="shared" si="1" ref="D23:L23">ROUND((D22-D21)/D21*100,1)</f>
        <v>13.9</v>
      </c>
      <c r="E23" s="239">
        <f t="shared" si="1"/>
        <v>-0.1</v>
      </c>
      <c r="F23" s="239">
        <f t="shared" si="1"/>
        <v>5</v>
      </c>
      <c r="G23" s="239">
        <f t="shared" si="1"/>
        <v>15.2</v>
      </c>
      <c r="H23" s="239">
        <f t="shared" si="1"/>
        <v>1.2</v>
      </c>
      <c r="I23" s="239">
        <f t="shared" si="1"/>
        <v>-3.9</v>
      </c>
      <c r="J23" s="239">
        <f t="shared" si="1"/>
        <v>3.8</v>
      </c>
      <c r="K23" s="239">
        <f t="shared" si="1"/>
        <v>-4.5</v>
      </c>
      <c r="L23" s="244">
        <f t="shared" si="1"/>
        <v>20.9</v>
      </c>
    </row>
    <row r="24" spans="1:22" ht="15.75" customHeight="1">
      <c r="A24" s="96"/>
      <c r="B24" s="254"/>
      <c r="C24" s="161" t="str">
        <f>'業種分類１（年・年度別原指数）'!C23</f>
        <v>22年度/21年度</v>
      </c>
      <c r="D24" s="240"/>
      <c r="E24" s="240"/>
      <c r="F24" s="240"/>
      <c r="G24" s="240"/>
      <c r="H24" s="240"/>
      <c r="I24" s="240"/>
      <c r="J24" s="240"/>
      <c r="K24" s="240"/>
      <c r="L24" s="245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15.75" customHeight="1">
      <c r="A25" s="96"/>
      <c r="B25" s="252" t="s">
        <v>115</v>
      </c>
      <c r="C25" s="205" t="s">
        <v>1</v>
      </c>
      <c r="D25" s="165">
        <v>10000</v>
      </c>
      <c r="E25" s="166">
        <v>3185.4</v>
      </c>
      <c r="F25" s="166">
        <v>1266.2</v>
      </c>
      <c r="G25" s="166">
        <v>281.9</v>
      </c>
      <c r="H25" s="166">
        <v>984.3</v>
      </c>
      <c r="I25" s="166">
        <v>1919.2</v>
      </c>
      <c r="J25" s="166">
        <v>249.9</v>
      </c>
      <c r="K25" s="166">
        <v>1669.3</v>
      </c>
      <c r="L25" s="166">
        <v>6814.6</v>
      </c>
      <c r="N25" s="99"/>
      <c r="O25" s="99"/>
      <c r="P25" s="99"/>
      <c r="Q25" s="99"/>
      <c r="R25" s="99"/>
      <c r="S25" s="99"/>
      <c r="T25" s="99"/>
      <c r="U25" s="99"/>
      <c r="V25" s="99"/>
    </row>
    <row r="26" spans="1:12" ht="15.75" customHeight="1">
      <c r="A26" s="96"/>
      <c r="B26" s="253"/>
      <c r="C26" s="227" t="str">
        <f>'業種分類１（年・年度別原指数）'!C25</f>
        <v>平成18年</v>
      </c>
      <c r="D26" s="164">
        <v>108.3</v>
      </c>
      <c r="E26" s="164">
        <v>101.2</v>
      </c>
      <c r="F26" s="164">
        <v>101.7</v>
      </c>
      <c r="G26" s="164">
        <v>106.5</v>
      </c>
      <c r="H26" s="164">
        <v>100.3</v>
      </c>
      <c r="I26" s="164">
        <v>100.8</v>
      </c>
      <c r="J26" s="156">
        <v>110.5</v>
      </c>
      <c r="K26" s="164">
        <v>99.4</v>
      </c>
      <c r="L26" s="208">
        <v>111.6</v>
      </c>
    </row>
    <row r="27" spans="1:12" ht="15.75" customHeight="1">
      <c r="A27" s="96"/>
      <c r="B27" s="253"/>
      <c r="C27" s="227" t="str">
        <f>'業種分類１（年・年度別原指数）'!C26</f>
        <v>平成19年</v>
      </c>
      <c r="D27" s="164">
        <v>109.3</v>
      </c>
      <c r="E27" s="164">
        <v>101.9</v>
      </c>
      <c r="F27" s="164">
        <v>95.5</v>
      </c>
      <c r="G27" s="164">
        <v>97.3</v>
      </c>
      <c r="H27" s="164">
        <v>95</v>
      </c>
      <c r="I27" s="164">
        <v>106.2</v>
      </c>
      <c r="J27" s="156">
        <v>146.4</v>
      </c>
      <c r="K27" s="164">
        <v>100.2</v>
      </c>
      <c r="L27" s="208">
        <v>112.7</v>
      </c>
    </row>
    <row r="28" spans="1:12" ht="15.75" customHeight="1">
      <c r="A28" s="96"/>
      <c r="B28" s="253"/>
      <c r="C28" s="227" t="str">
        <f>'業種分類１（年・年度別原指数）'!C27</f>
        <v>平成20年</v>
      </c>
      <c r="D28" s="164">
        <v>102.2</v>
      </c>
      <c r="E28" s="164">
        <v>101.1</v>
      </c>
      <c r="F28" s="164">
        <v>92.8</v>
      </c>
      <c r="G28" s="164">
        <v>103.1</v>
      </c>
      <c r="H28" s="164">
        <v>89.8</v>
      </c>
      <c r="I28" s="164">
        <v>106.6</v>
      </c>
      <c r="J28" s="156">
        <v>144.3</v>
      </c>
      <c r="K28" s="164">
        <v>101</v>
      </c>
      <c r="L28" s="208">
        <v>102.7</v>
      </c>
    </row>
    <row r="29" spans="1:12" ht="15.75" customHeight="1">
      <c r="A29" s="96"/>
      <c r="B29" s="253"/>
      <c r="C29" s="227" t="str">
        <f>'業種分類１（年・年度別原指数）'!C28</f>
        <v>平成21年</v>
      </c>
      <c r="D29" s="164">
        <v>86.6</v>
      </c>
      <c r="E29" s="164">
        <v>95.6</v>
      </c>
      <c r="F29" s="164">
        <v>77.8</v>
      </c>
      <c r="G29" s="164">
        <v>77.3</v>
      </c>
      <c r="H29" s="164">
        <v>78</v>
      </c>
      <c r="I29" s="164">
        <v>107.4</v>
      </c>
      <c r="J29" s="156">
        <v>148</v>
      </c>
      <c r="K29" s="164">
        <v>101.3</v>
      </c>
      <c r="L29" s="208">
        <v>82.4</v>
      </c>
    </row>
    <row r="30" spans="1:12" ht="15.75" customHeight="1">
      <c r="A30" s="96"/>
      <c r="B30" s="253"/>
      <c r="C30" s="227" t="str">
        <f>'業種分類１（年・年度別原指数）'!C29</f>
        <v>平成22年</v>
      </c>
      <c r="D30" s="164">
        <v>99.2</v>
      </c>
      <c r="E30" s="164">
        <v>95.6</v>
      </c>
      <c r="F30" s="164">
        <v>79.4</v>
      </c>
      <c r="G30" s="164">
        <v>85.9</v>
      </c>
      <c r="H30" s="164">
        <v>77.5</v>
      </c>
      <c r="I30" s="164">
        <v>106.3</v>
      </c>
      <c r="J30" s="156">
        <v>159.2</v>
      </c>
      <c r="K30" s="164">
        <v>98.4</v>
      </c>
      <c r="L30" s="208">
        <v>100.9</v>
      </c>
    </row>
    <row r="31" spans="1:12" ht="15.75" customHeight="1">
      <c r="A31" s="96"/>
      <c r="B31" s="253"/>
      <c r="C31" s="209" t="s">
        <v>63</v>
      </c>
      <c r="D31" s="239">
        <f aca="true" t="shared" si="2" ref="D31:L31">ROUND((D30-D29)/D29*100,1)</f>
        <v>14.5</v>
      </c>
      <c r="E31" s="239">
        <f t="shared" si="2"/>
        <v>0</v>
      </c>
      <c r="F31" s="239">
        <f t="shared" si="2"/>
        <v>2.1</v>
      </c>
      <c r="G31" s="239">
        <f t="shared" si="2"/>
        <v>11.1</v>
      </c>
      <c r="H31" s="239">
        <f t="shared" si="2"/>
        <v>-0.6</v>
      </c>
      <c r="I31" s="239">
        <f t="shared" si="2"/>
        <v>-1</v>
      </c>
      <c r="J31" s="239">
        <f t="shared" si="2"/>
        <v>7.6</v>
      </c>
      <c r="K31" s="239">
        <f t="shared" si="2"/>
        <v>-2.9</v>
      </c>
      <c r="L31" s="244">
        <f t="shared" si="2"/>
        <v>22.5</v>
      </c>
    </row>
    <row r="32" spans="1:12" ht="15.75" customHeight="1">
      <c r="A32" s="96"/>
      <c r="B32" s="253"/>
      <c r="C32" s="210" t="str">
        <f>'業種分類１（年・年度別原指数）'!C31</f>
        <v>22年/21年</v>
      </c>
      <c r="D32" s="240"/>
      <c r="E32" s="240"/>
      <c r="F32" s="240"/>
      <c r="G32" s="240"/>
      <c r="H32" s="240"/>
      <c r="I32" s="240"/>
      <c r="J32" s="240"/>
      <c r="K32" s="240"/>
      <c r="L32" s="245"/>
    </row>
    <row r="33" spans="1:12" ht="15.75" customHeight="1">
      <c r="A33" s="96"/>
      <c r="B33" s="253"/>
      <c r="C33" s="227" t="str">
        <f>'業種分類１（年・年度別原指数）'!C32</f>
        <v>平成18年度</v>
      </c>
      <c r="D33" s="164">
        <v>108.5</v>
      </c>
      <c r="E33" s="164">
        <v>101.9</v>
      </c>
      <c r="F33" s="164">
        <v>103.6</v>
      </c>
      <c r="G33" s="164">
        <v>103.8</v>
      </c>
      <c r="H33" s="164">
        <v>103.6</v>
      </c>
      <c r="I33" s="164">
        <v>100.8</v>
      </c>
      <c r="J33" s="156">
        <v>113.4</v>
      </c>
      <c r="K33" s="164">
        <v>98.9</v>
      </c>
      <c r="L33" s="208">
        <v>111.6</v>
      </c>
    </row>
    <row r="34" spans="1:12" ht="15.75" customHeight="1">
      <c r="A34" s="96"/>
      <c r="B34" s="253"/>
      <c r="C34" s="227" t="str">
        <f>'業種分類１（年・年度別原指数）'!C33</f>
        <v>平成19年度</v>
      </c>
      <c r="D34" s="164">
        <v>108.8</v>
      </c>
      <c r="E34" s="164">
        <v>102.3</v>
      </c>
      <c r="F34" s="164">
        <v>93.5</v>
      </c>
      <c r="G34" s="164">
        <v>98.5</v>
      </c>
      <c r="H34" s="164">
        <v>92</v>
      </c>
      <c r="I34" s="164">
        <v>108.2</v>
      </c>
      <c r="J34" s="156">
        <v>156.2</v>
      </c>
      <c r="K34" s="164">
        <v>101</v>
      </c>
      <c r="L34" s="208">
        <v>111.9</v>
      </c>
    </row>
    <row r="35" spans="1:22" ht="15.75" customHeight="1">
      <c r="A35" s="96"/>
      <c r="B35" s="253"/>
      <c r="C35" s="227" t="str">
        <f>'業種分類１（年・年度別原指数）'!C34</f>
        <v>平成20年度</v>
      </c>
      <c r="D35" s="164">
        <v>94.8</v>
      </c>
      <c r="E35" s="164">
        <v>99.7</v>
      </c>
      <c r="F35" s="164">
        <v>89.1</v>
      </c>
      <c r="G35" s="164">
        <v>98.6</v>
      </c>
      <c r="H35" s="164">
        <v>86.4</v>
      </c>
      <c r="I35" s="164">
        <v>106.6</v>
      </c>
      <c r="J35" s="156">
        <v>145.5</v>
      </c>
      <c r="K35" s="164">
        <v>100.8</v>
      </c>
      <c r="L35" s="208">
        <v>92.5</v>
      </c>
      <c r="N35" s="99"/>
      <c r="O35" s="99"/>
      <c r="P35" s="99"/>
      <c r="Q35" s="99"/>
      <c r="R35" s="99"/>
      <c r="S35" s="99"/>
      <c r="T35" s="99"/>
      <c r="U35" s="99"/>
      <c r="V35" s="99"/>
    </row>
    <row r="36" spans="1:22" ht="15.75" customHeight="1">
      <c r="A36" s="96"/>
      <c r="B36" s="253"/>
      <c r="C36" s="227" t="str">
        <f>'業種分類１（年・年度別原指数）'!C35</f>
        <v>平成21年度</v>
      </c>
      <c r="D36" s="164">
        <v>91.5</v>
      </c>
      <c r="E36" s="164">
        <v>95.5</v>
      </c>
      <c r="F36" s="164">
        <v>77.5</v>
      </c>
      <c r="G36" s="164">
        <v>76</v>
      </c>
      <c r="H36" s="164">
        <v>77.9</v>
      </c>
      <c r="I36" s="164">
        <v>107.4</v>
      </c>
      <c r="J36" s="156">
        <v>148.7</v>
      </c>
      <c r="K36" s="164">
        <v>101.2</v>
      </c>
      <c r="L36" s="208">
        <v>89.7</v>
      </c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15.75" customHeight="1">
      <c r="A37" s="96"/>
      <c r="B37" s="253"/>
      <c r="C37" s="227" t="str">
        <f>'業種分類１（年・年度別原指数）'!C36</f>
        <v>平成22年度</v>
      </c>
      <c r="D37" s="164">
        <v>98.5</v>
      </c>
      <c r="E37" s="164">
        <v>96.1</v>
      </c>
      <c r="F37" s="164">
        <v>79.2</v>
      </c>
      <c r="G37" s="164">
        <v>86.8</v>
      </c>
      <c r="H37" s="164">
        <v>77.1</v>
      </c>
      <c r="I37" s="164">
        <v>107.1</v>
      </c>
      <c r="J37" s="156">
        <v>157</v>
      </c>
      <c r="K37" s="164">
        <v>99.7</v>
      </c>
      <c r="L37" s="208">
        <v>99.6</v>
      </c>
      <c r="N37" s="99"/>
      <c r="O37" s="99"/>
      <c r="P37" s="99"/>
      <c r="Q37" s="99"/>
      <c r="R37" s="99"/>
      <c r="S37" s="99"/>
      <c r="T37" s="99"/>
      <c r="U37" s="99"/>
      <c r="V37" s="99"/>
    </row>
    <row r="38" spans="1:12" ht="15.75" customHeight="1">
      <c r="A38" s="96"/>
      <c r="B38" s="253"/>
      <c r="C38" s="209" t="s">
        <v>122</v>
      </c>
      <c r="D38" s="239">
        <f aca="true" t="shared" si="3" ref="D38:L38">ROUND((D37-D36)/D36*100,1)</f>
        <v>7.7</v>
      </c>
      <c r="E38" s="239">
        <f t="shared" si="3"/>
        <v>0.6</v>
      </c>
      <c r="F38" s="239">
        <f t="shared" si="3"/>
        <v>2.2</v>
      </c>
      <c r="G38" s="239">
        <f t="shared" si="3"/>
        <v>14.2</v>
      </c>
      <c r="H38" s="239">
        <f t="shared" si="3"/>
        <v>-1</v>
      </c>
      <c r="I38" s="239">
        <f t="shared" si="3"/>
        <v>-0.3</v>
      </c>
      <c r="J38" s="239">
        <f t="shared" si="3"/>
        <v>5.6</v>
      </c>
      <c r="K38" s="239">
        <f t="shared" si="3"/>
        <v>-1.5</v>
      </c>
      <c r="L38" s="244">
        <f t="shared" si="3"/>
        <v>11</v>
      </c>
    </row>
    <row r="39" spans="1:12" ht="15.75" customHeight="1">
      <c r="A39" s="96"/>
      <c r="B39" s="254"/>
      <c r="C39" s="161" t="str">
        <f>'業種分類１（年・年度別原指数）'!C38</f>
        <v>22年度/21年度</v>
      </c>
      <c r="D39" s="240"/>
      <c r="E39" s="240"/>
      <c r="F39" s="240"/>
      <c r="G39" s="240"/>
      <c r="H39" s="240"/>
      <c r="I39" s="240"/>
      <c r="J39" s="240"/>
      <c r="K39" s="240"/>
      <c r="L39" s="245"/>
    </row>
    <row r="40" spans="1:12" ht="15.75" customHeight="1">
      <c r="A40" s="96"/>
      <c r="B40" s="252" t="s">
        <v>116</v>
      </c>
      <c r="C40" s="205" t="s">
        <v>1</v>
      </c>
      <c r="D40" s="212">
        <v>10000</v>
      </c>
      <c r="E40" s="213">
        <v>6363.7</v>
      </c>
      <c r="F40" s="213">
        <v>2556.8</v>
      </c>
      <c r="G40" s="213">
        <v>109.2</v>
      </c>
      <c r="H40" s="213">
        <v>2447.6</v>
      </c>
      <c r="I40" s="213">
        <v>3806.9</v>
      </c>
      <c r="J40" s="213">
        <v>243.2</v>
      </c>
      <c r="K40" s="213">
        <v>3563.7</v>
      </c>
      <c r="L40" s="213">
        <v>3636.3</v>
      </c>
    </row>
    <row r="41" spans="1:12" ht="15.75" customHeight="1">
      <c r="A41" s="96"/>
      <c r="B41" s="253"/>
      <c r="C41" s="227" t="str">
        <f>'業種分類１（年・年度別原指数）'!C40</f>
        <v>平成18年</v>
      </c>
      <c r="D41" s="164">
        <v>107.6</v>
      </c>
      <c r="E41" s="164">
        <v>110.1</v>
      </c>
      <c r="F41" s="164">
        <v>104.3</v>
      </c>
      <c r="G41" s="156" t="s">
        <v>96</v>
      </c>
      <c r="H41" s="164">
        <v>105.9</v>
      </c>
      <c r="I41" s="164">
        <v>113.9</v>
      </c>
      <c r="J41" s="156" t="s">
        <v>96</v>
      </c>
      <c r="K41" s="164">
        <v>114.5</v>
      </c>
      <c r="L41" s="208">
        <v>103.2</v>
      </c>
    </row>
    <row r="42" spans="1:12" ht="15.75" customHeight="1">
      <c r="A42" s="96"/>
      <c r="B42" s="253"/>
      <c r="C42" s="227" t="str">
        <f>'業種分類１（年・年度別原指数）'!C41</f>
        <v>平成19年</v>
      </c>
      <c r="D42" s="164">
        <v>109.2</v>
      </c>
      <c r="E42" s="164">
        <v>113.4</v>
      </c>
      <c r="F42" s="164">
        <v>111.1</v>
      </c>
      <c r="G42" s="156" t="s">
        <v>96</v>
      </c>
      <c r="H42" s="164">
        <v>112.5</v>
      </c>
      <c r="I42" s="164">
        <v>115.1</v>
      </c>
      <c r="J42" s="156" t="s">
        <v>96</v>
      </c>
      <c r="K42" s="164">
        <v>116.8</v>
      </c>
      <c r="L42" s="208">
        <v>101.9</v>
      </c>
    </row>
    <row r="43" spans="1:12" ht="15.75" customHeight="1">
      <c r="A43" s="96"/>
      <c r="B43" s="253"/>
      <c r="C43" s="227" t="str">
        <f>'業種分類１（年・年度別原指数）'!C42</f>
        <v>平成20年</v>
      </c>
      <c r="D43" s="164">
        <v>111</v>
      </c>
      <c r="E43" s="164">
        <v>115</v>
      </c>
      <c r="F43" s="164">
        <v>112.3</v>
      </c>
      <c r="G43" s="156" t="s">
        <v>96</v>
      </c>
      <c r="H43" s="164">
        <v>112.2</v>
      </c>
      <c r="I43" s="164">
        <v>116.9</v>
      </c>
      <c r="J43" s="156" t="s">
        <v>96</v>
      </c>
      <c r="K43" s="164">
        <v>118.7</v>
      </c>
      <c r="L43" s="208">
        <v>104.1</v>
      </c>
    </row>
    <row r="44" spans="1:12" ht="15.75" customHeight="1">
      <c r="A44" s="96"/>
      <c r="B44" s="253"/>
      <c r="C44" s="227" t="str">
        <f>'業種分類１（年・年度別原指数）'!C43</f>
        <v>平成21年</v>
      </c>
      <c r="D44" s="164">
        <v>114</v>
      </c>
      <c r="E44" s="164">
        <v>118.3</v>
      </c>
      <c r="F44" s="164">
        <v>112</v>
      </c>
      <c r="G44" s="156" t="s">
        <v>120</v>
      </c>
      <c r="H44" s="164">
        <v>112.1</v>
      </c>
      <c r="I44" s="164">
        <v>122.5</v>
      </c>
      <c r="J44" s="156" t="s">
        <v>120</v>
      </c>
      <c r="K44" s="164">
        <v>124.9</v>
      </c>
      <c r="L44" s="208">
        <v>106.5</v>
      </c>
    </row>
    <row r="45" spans="1:12" ht="15.75" customHeight="1">
      <c r="A45" s="96"/>
      <c r="B45" s="253"/>
      <c r="C45" s="227" t="str">
        <f>'業種分類１（年・年度別原指数）'!C44</f>
        <v>平成22年</v>
      </c>
      <c r="D45" s="164">
        <v>120.9</v>
      </c>
      <c r="E45" s="164">
        <v>126.5</v>
      </c>
      <c r="F45" s="164">
        <v>117.5</v>
      </c>
      <c r="G45" s="156" t="s">
        <v>120</v>
      </c>
      <c r="H45" s="164">
        <v>117.5</v>
      </c>
      <c r="I45" s="164">
        <v>132.6</v>
      </c>
      <c r="J45" s="156" t="s">
        <v>120</v>
      </c>
      <c r="K45" s="164">
        <v>135.7</v>
      </c>
      <c r="L45" s="208">
        <v>110.9</v>
      </c>
    </row>
    <row r="46" spans="1:12" ht="15.75" customHeight="1">
      <c r="A46" s="96"/>
      <c r="B46" s="253"/>
      <c r="C46" s="209" t="s">
        <v>63</v>
      </c>
      <c r="D46" s="239">
        <f>ROUND((D45-D44)/D44*100,1)</f>
        <v>6.1</v>
      </c>
      <c r="E46" s="239">
        <f>ROUND((E45-E44)/E44*100,1)</f>
        <v>6.9</v>
      </c>
      <c r="F46" s="239">
        <f>ROUND((F45-F44)/F44*100,1)</f>
        <v>4.9</v>
      </c>
      <c r="G46" s="239" t="s">
        <v>101</v>
      </c>
      <c r="H46" s="239">
        <f>ROUND((H45-H44)/H44*100,1)</f>
        <v>4.8</v>
      </c>
      <c r="I46" s="239">
        <f>ROUND((I45-I44)/I44*100,1)</f>
        <v>8.2</v>
      </c>
      <c r="J46" s="239" t="s">
        <v>101</v>
      </c>
      <c r="K46" s="239">
        <f>ROUND((K45-K44)/K44*100,1)</f>
        <v>8.6</v>
      </c>
      <c r="L46" s="244">
        <f>ROUND((L45-L44)/L44*100,1)</f>
        <v>4.1</v>
      </c>
    </row>
    <row r="47" spans="1:12" ht="15.75" customHeight="1">
      <c r="A47" s="96"/>
      <c r="B47" s="253"/>
      <c r="C47" s="210" t="str">
        <f>'業種分類１（年・年度別原指数）'!C46</f>
        <v>22年/21年</v>
      </c>
      <c r="D47" s="240"/>
      <c r="E47" s="240"/>
      <c r="F47" s="240"/>
      <c r="G47" s="240"/>
      <c r="H47" s="240"/>
      <c r="I47" s="240"/>
      <c r="J47" s="240"/>
      <c r="K47" s="240"/>
      <c r="L47" s="245"/>
    </row>
    <row r="48" spans="1:12" ht="15.75" customHeight="1">
      <c r="A48" s="96"/>
      <c r="B48" s="253"/>
      <c r="C48" s="227" t="str">
        <f>'業種分類１（年・年度別原指数）'!C47</f>
        <v>平成18年度</v>
      </c>
      <c r="D48" s="169">
        <v>108.2</v>
      </c>
      <c r="E48" s="169">
        <v>110.7</v>
      </c>
      <c r="F48" s="169">
        <v>104.4</v>
      </c>
      <c r="G48" s="156" t="s">
        <v>96</v>
      </c>
      <c r="H48" s="169">
        <v>106.5</v>
      </c>
      <c r="I48" s="169">
        <v>115</v>
      </c>
      <c r="J48" s="156" t="s">
        <v>96</v>
      </c>
      <c r="K48" s="169">
        <v>115.7</v>
      </c>
      <c r="L48" s="211">
        <v>103.8</v>
      </c>
    </row>
    <row r="49" spans="1:12" ht="15.75" customHeight="1">
      <c r="A49" s="96"/>
      <c r="B49" s="253"/>
      <c r="C49" s="227" t="str">
        <f>'業種分類１（年・年度別原指数）'!C48</f>
        <v>平成19年度</v>
      </c>
      <c r="D49" s="164">
        <v>108.8</v>
      </c>
      <c r="E49" s="164">
        <v>114.7</v>
      </c>
      <c r="F49" s="164">
        <v>113.6</v>
      </c>
      <c r="G49" s="156" t="s">
        <v>96</v>
      </c>
      <c r="H49" s="164">
        <v>114.6</v>
      </c>
      <c r="I49" s="164">
        <v>115.5</v>
      </c>
      <c r="J49" s="156" t="s">
        <v>96</v>
      </c>
      <c r="K49" s="164">
        <v>117.4</v>
      </c>
      <c r="L49" s="208">
        <v>98.5</v>
      </c>
    </row>
    <row r="50" spans="1:23" ht="15.75" customHeight="1">
      <c r="A50" s="96"/>
      <c r="B50" s="253"/>
      <c r="C50" s="227" t="str">
        <f>'業種分類１（年・年度別原指数）'!C49</f>
        <v>平成20年度</v>
      </c>
      <c r="D50" s="164">
        <v>112.8</v>
      </c>
      <c r="E50" s="164">
        <v>114.7</v>
      </c>
      <c r="F50" s="164">
        <v>111.6</v>
      </c>
      <c r="G50" s="156" t="s">
        <v>96</v>
      </c>
      <c r="H50" s="164">
        <v>111.6</v>
      </c>
      <c r="I50" s="164">
        <v>116.8</v>
      </c>
      <c r="J50" s="156" t="s">
        <v>96</v>
      </c>
      <c r="K50" s="164">
        <v>118.7</v>
      </c>
      <c r="L50" s="208">
        <v>109.4</v>
      </c>
      <c r="O50" s="99"/>
      <c r="P50" s="99"/>
      <c r="Q50" s="99"/>
      <c r="R50" s="99"/>
      <c r="S50" s="99"/>
      <c r="T50" s="99"/>
      <c r="U50" s="99"/>
      <c r="V50" s="99"/>
      <c r="W50" s="99"/>
    </row>
    <row r="51" spans="1:23" ht="15.75" customHeight="1">
      <c r="A51" s="96"/>
      <c r="B51" s="253"/>
      <c r="C51" s="227" t="str">
        <f>'業種分類１（年・年度別原指数）'!C50</f>
        <v>平成21年度</v>
      </c>
      <c r="D51" s="164">
        <v>114.8</v>
      </c>
      <c r="E51" s="164">
        <v>120.9</v>
      </c>
      <c r="F51" s="164">
        <v>113.6</v>
      </c>
      <c r="G51" s="156" t="s">
        <v>120</v>
      </c>
      <c r="H51" s="164">
        <v>113.4</v>
      </c>
      <c r="I51" s="164">
        <v>125.8</v>
      </c>
      <c r="J51" s="156" t="s">
        <v>120</v>
      </c>
      <c r="K51" s="164">
        <v>128.3</v>
      </c>
      <c r="L51" s="208">
        <v>104.2</v>
      </c>
      <c r="O51" s="99"/>
      <c r="P51" s="99"/>
      <c r="Q51" s="99"/>
      <c r="R51" s="99"/>
      <c r="S51" s="99"/>
      <c r="T51" s="99"/>
      <c r="U51" s="99"/>
      <c r="V51" s="99"/>
      <c r="W51" s="99"/>
    </row>
    <row r="52" spans="1:23" ht="15.75" customHeight="1">
      <c r="A52" s="96"/>
      <c r="B52" s="253"/>
      <c r="C52" s="227" t="str">
        <f>'業種分類１（年・年度別原指数）'!C51</f>
        <v>平成22年度</v>
      </c>
      <c r="D52" s="214">
        <v>122.2</v>
      </c>
      <c r="E52" s="214">
        <v>126.9</v>
      </c>
      <c r="F52" s="214">
        <v>118.6</v>
      </c>
      <c r="G52" s="156" t="s">
        <v>120</v>
      </c>
      <c r="H52" s="214">
        <v>118.8</v>
      </c>
      <c r="I52" s="214">
        <v>132.6</v>
      </c>
      <c r="J52" s="156" t="s">
        <v>120</v>
      </c>
      <c r="K52" s="214">
        <v>135.8</v>
      </c>
      <c r="L52" s="215">
        <v>113.7</v>
      </c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75" customHeight="1">
      <c r="A53" s="96"/>
      <c r="B53" s="253"/>
      <c r="C53" s="209" t="s">
        <v>122</v>
      </c>
      <c r="D53" s="239">
        <f>ROUND((D52-D51)/D51*100,1)</f>
        <v>6.4</v>
      </c>
      <c r="E53" s="239">
        <f>ROUND((E52-E51)/E51*100,1)</f>
        <v>5</v>
      </c>
      <c r="F53" s="239">
        <f>ROUND((F52-F51)/F51*100,1)</f>
        <v>4.4</v>
      </c>
      <c r="G53" s="239" t="s">
        <v>101</v>
      </c>
      <c r="H53" s="239">
        <f>ROUND((H52-H51)/H51*100,1)</f>
        <v>4.8</v>
      </c>
      <c r="I53" s="239">
        <f>ROUND((I52-I51)/I51*100,1)</f>
        <v>5.4</v>
      </c>
      <c r="J53" s="239" t="s">
        <v>101</v>
      </c>
      <c r="K53" s="239">
        <f>ROUND((K52-K51)/K51*100,1)</f>
        <v>5.8</v>
      </c>
      <c r="L53" s="244">
        <f>ROUND((L52-L51)/L51*100,1)</f>
        <v>9.1</v>
      </c>
      <c r="O53" s="99"/>
      <c r="P53" s="99"/>
      <c r="Q53" s="99"/>
      <c r="R53" s="99"/>
      <c r="S53" s="99"/>
      <c r="T53" s="99"/>
      <c r="U53" s="99"/>
      <c r="V53" s="99"/>
      <c r="W53" s="99"/>
    </row>
    <row r="54" spans="1:12" ht="15" customHeight="1">
      <c r="A54" s="96"/>
      <c r="B54" s="254"/>
      <c r="C54" s="161" t="str">
        <f>'業種分類１（年・年度別原指数）'!C53</f>
        <v>22年度/21年度</v>
      </c>
      <c r="D54" s="240"/>
      <c r="E54" s="240"/>
      <c r="F54" s="240"/>
      <c r="G54" s="240"/>
      <c r="H54" s="240"/>
      <c r="I54" s="240"/>
      <c r="J54" s="240"/>
      <c r="K54" s="240"/>
      <c r="L54" s="245"/>
    </row>
    <row r="55" s="151" customFormat="1" ht="51.75"/>
  </sheetData>
  <sheetProtection sheet="1"/>
  <mergeCells count="61">
    <mergeCell ref="H53:H54"/>
    <mergeCell ref="J53:J54"/>
    <mergeCell ref="D53:D54"/>
    <mergeCell ref="H46:H47"/>
    <mergeCell ref="I46:I47"/>
    <mergeCell ref="G53:G54"/>
    <mergeCell ref="E46:E47"/>
    <mergeCell ref="F53:F54"/>
    <mergeCell ref="E53:E54"/>
    <mergeCell ref="D46:D47"/>
    <mergeCell ref="D31:D32"/>
    <mergeCell ref="E31:E32"/>
    <mergeCell ref="K46:K47"/>
    <mergeCell ref="F46:F47"/>
    <mergeCell ref="L46:L47"/>
    <mergeCell ref="L53:L54"/>
    <mergeCell ref="G46:G47"/>
    <mergeCell ref="J46:J47"/>
    <mergeCell ref="K53:K54"/>
    <mergeCell ref="I53:I54"/>
    <mergeCell ref="L38:L39"/>
    <mergeCell ref="F38:F39"/>
    <mergeCell ref="G38:G39"/>
    <mergeCell ref="H38:H39"/>
    <mergeCell ref="I38:I39"/>
    <mergeCell ref="D38:D39"/>
    <mergeCell ref="J38:J39"/>
    <mergeCell ref="E38:E39"/>
    <mergeCell ref="G31:G32"/>
    <mergeCell ref="H31:H32"/>
    <mergeCell ref="F16:F17"/>
    <mergeCell ref="G16:G17"/>
    <mergeCell ref="H16:H17"/>
    <mergeCell ref="K38:K39"/>
    <mergeCell ref="D23:D24"/>
    <mergeCell ref="L23:L24"/>
    <mergeCell ref="K31:K32"/>
    <mergeCell ref="L31:L32"/>
    <mergeCell ref="I31:I32"/>
    <mergeCell ref="I23:I24"/>
    <mergeCell ref="J23:J24"/>
    <mergeCell ref="K23:K24"/>
    <mergeCell ref="J31:J32"/>
    <mergeCell ref="F31:F32"/>
    <mergeCell ref="E4:J4"/>
    <mergeCell ref="E23:E24"/>
    <mergeCell ref="F23:F24"/>
    <mergeCell ref="G23:G24"/>
    <mergeCell ref="H23:H24"/>
    <mergeCell ref="K16:K17"/>
    <mergeCell ref="E16:E17"/>
    <mergeCell ref="B10:B24"/>
    <mergeCell ref="B25:B39"/>
    <mergeCell ref="B40:B54"/>
    <mergeCell ref="L7:L8"/>
    <mergeCell ref="G8:G9"/>
    <mergeCell ref="H8:H9"/>
    <mergeCell ref="L16:L17"/>
    <mergeCell ref="D16:D17"/>
    <mergeCell ref="I16:I17"/>
    <mergeCell ref="J16:J17"/>
  </mergeCells>
  <printOptions horizontalCentered="1"/>
  <pageMargins left="0.7874015748031497" right="0.7874015748031497" top="0.7874015748031497" bottom="0" header="0.5118110236220472" footer="0"/>
  <pageSetup firstPageNumber="18" useFirstPageNumber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ITOMI</dc:creator>
  <cp:keywords/>
  <dc:description/>
  <cp:lastModifiedBy>930040</cp:lastModifiedBy>
  <cp:lastPrinted>2011-07-14T06:27:08Z</cp:lastPrinted>
  <dcterms:created xsi:type="dcterms:W3CDTF">1999-07-01T06:14:14Z</dcterms:created>
  <dcterms:modified xsi:type="dcterms:W3CDTF">2011-08-03T06:05:46Z</dcterms:modified>
  <cp:category/>
  <cp:version/>
  <cp:contentType/>
  <cp:contentStatus/>
</cp:coreProperties>
</file>