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80" activeTab="0"/>
  </bookViews>
  <sheets>
    <sheet name="第４表" sheetId="1" r:id="rId1"/>
    <sheet name="第12表（昭和31年～昭和44年）" sheetId="2" r:id="rId2"/>
    <sheet name="第12表（昭和45年～平成2年）" sheetId="3" r:id="rId3"/>
    <sheet name="第12表（平成3年～平成25年）" sheetId="4" r:id="rId4"/>
    <sheet name="第13表" sheetId="5" r:id="rId5"/>
    <sheet name="第14表" sheetId="6" r:id="rId6"/>
    <sheet name="第15表（昭和53年～平成14年）" sheetId="7" r:id="rId7"/>
    <sheet name="第15表（平成15年～平成19年）" sheetId="8" r:id="rId8"/>
    <sheet name="第15表（平成20年～平成25年）" sheetId="9" r:id="rId9"/>
    <sheet name="第16表（昭和53年～平成22年）" sheetId="10" r:id="rId10"/>
    <sheet name="第16表（平成23年～平成25年）" sheetId="11" r:id="rId11"/>
    <sheet name="第17表" sheetId="12" r:id="rId12"/>
    <sheet name="第18表-1（大学）" sheetId="13" r:id="rId13"/>
    <sheet name="第18表-2（短大）" sheetId="14" r:id="rId14"/>
  </sheets>
  <definedNames>
    <definedName name="_xlnm.Print_Area" localSheetId="1">'第12表（昭和31年～昭和44年）'!$A$1:$AC$79</definedName>
    <definedName name="_xlnm.Print_Area" localSheetId="3">'第12表（平成3年～平成25年）'!$A$1:$AU$27</definedName>
    <definedName name="_xlnm.Print_Area" localSheetId="6">'第15表（昭和53年～平成14年）'!$A$1:$BJ$53</definedName>
  </definedNames>
  <calcPr fullCalcOnLoad="1"/>
</workbook>
</file>

<file path=xl/sharedStrings.xml><?xml version="1.0" encoding="utf-8"?>
<sst xmlns="http://schemas.openxmlformats.org/spreadsheetml/2006/main" count="1451" uniqueCount="306">
  <si>
    <t>就職者総数（再掲）</t>
  </si>
  <si>
    <t>県外</t>
  </si>
  <si>
    <t>計</t>
  </si>
  <si>
    <t>男</t>
  </si>
  <si>
    <t>女</t>
  </si>
  <si>
    <t>第１２表　年別、進路別卒業者数</t>
  </si>
  <si>
    <t>卒　　業　　者　　数</t>
  </si>
  <si>
    <t>進　　学　　者</t>
  </si>
  <si>
    <t>就　　職　　者</t>
  </si>
  <si>
    <t>就　職　進　学　者</t>
  </si>
  <si>
    <t>無　　業　　者</t>
  </si>
  <si>
    <t>死　亡　・　不　詳</t>
  </si>
  <si>
    <t>進　学　率　　（％）</t>
  </si>
  <si>
    <t>就　職　率　　（％）</t>
  </si>
  <si>
    <t>Ａ</t>
  </si>
  <si>
    <t>Ｂ</t>
  </si>
  <si>
    <t>うち</t>
  </si>
  <si>
    <t>元</t>
  </si>
  <si>
    <t>卒　業　者　数</t>
  </si>
  <si>
    <t>進　学　者　　Ａ</t>
  </si>
  <si>
    <t>就　　職　　者</t>
  </si>
  <si>
    <t>無　　業　　者</t>
  </si>
  <si>
    <t>死　亡　・　不　詳</t>
  </si>
  <si>
    <t>進　学　率　（％）</t>
  </si>
  <si>
    <t>就　職　率　（％）</t>
  </si>
  <si>
    <t>大　　学　　等</t>
  </si>
  <si>
    <t>専修学校（専門課程）</t>
  </si>
  <si>
    <t>専修学校（一般課程）</t>
  </si>
  <si>
    <t>死亡・不詳</t>
  </si>
  <si>
    <t>Ｃ</t>
  </si>
  <si>
    <t>就　　職　　者</t>
  </si>
  <si>
    <t>左記以外の者</t>
  </si>
  <si>
    <t>左記Ａ・Ｂ・Ｃ・Ｄのうち就職者（再掲）</t>
  </si>
  <si>
    <t>大　学　等</t>
  </si>
  <si>
    <t>就職率（％）</t>
  </si>
  <si>
    <t>進　学　者　　Ａ</t>
  </si>
  <si>
    <t>進　学　者　　Ｂ</t>
  </si>
  <si>
    <t>等　入　学　者　Ｃ</t>
  </si>
  <si>
    <t>Ｄ</t>
  </si>
  <si>
    <t>進学率（％）</t>
  </si>
  <si>
    <t>就職進学者</t>
  </si>
  <si>
    <t>公共職業能力開発</t>
  </si>
  <si>
    <t>施設等入学者　Ｄ</t>
  </si>
  <si>
    <t>うち</t>
  </si>
  <si>
    <t>県外比</t>
  </si>
  <si>
    <t>率（％）</t>
  </si>
  <si>
    <t>教育訓練機関</t>
  </si>
  <si>
    <t>等入学者　　Ｂ</t>
  </si>
  <si>
    <t>　　　　　　　　　　　　　　　　　　左記Ａ・Ｂのうち就職者（再掲）</t>
  </si>
  <si>
    <t>率(％)</t>
  </si>
  <si>
    <t>高等学校（全日制・定時制の本科）</t>
  </si>
  <si>
    <t>計</t>
  </si>
  <si>
    <t>男</t>
  </si>
  <si>
    <t>女</t>
  </si>
  <si>
    <t>年別</t>
  </si>
  <si>
    <t>年別</t>
  </si>
  <si>
    <t>卒　業　者　数</t>
  </si>
  <si>
    <t>一時</t>
  </si>
  <si>
    <t>的な仕事</t>
  </si>
  <si>
    <t>に就</t>
  </si>
  <si>
    <t>いた者</t>
  </si>
  <si>
    <t>第４表　年度別学校数、生徒数、教員数</t>
  </si>
  <si>
    <t>高等学校（全日制・定時制）</t>
  </si>
  <si>
    <t>年度</t>
  </si>
  <si>
    <t>学　　校　　数</t>
  </si>
  <si>
    <t>生　　徒　　数</t>
  </si>
  <si>
    <t>教　　員　　数</t>
  </si>
  <si>
    <t>公　　　立</t>
  </si>
  <si>
    <t>私　　　立</t>
  </si>
  <si>
    <t>全日制</t>
  </si>
  <si>
    <t>定時制</t>
  </si>
  <si>
    <t>本</t>
  </si>
  <si>
    <t>分</t>
  </si>
  <si>
    <t>別</t>
  </si>
  <si>
    <t>専攻</t>
  </si>
  <si>
    <t>校</t>
  </si>
  <si>
    <t>科</t>
  </si>
  <si>
    <t>※931</t>
  </si>
  <si>
    <t>※</t>
  </si>
  <si>
    <t>※</t>
  </si>
  <si>
    <r>
      <t>※　　1</t>
    </r>
    <r>
      <rPr>
        <sz val="11"/>
        <rFont val="ＭＳ Ｐゴシック"/>
        <family val="3"/>
      </rPr>
      <t>9,296</t>
    </r>
  </si>
  <si>
    <r>
      <t>※　　3</t>
    </r>
    <r>
      <rPr>
        <sz val="11"/>
        <rFont val="ＭＳ Ｐゴシック"/>
        <family val="3"/>
      </rPr>
      <t>,718</t>
    </r>
  </si>
  <si>
    <r>
      <t>※　　2</t>
    </r>
    <r>
      <rPr>
        <sz val="11"/>
        <rFont val="ＭＳ Ｐゴシック"/>
        <family val="3"/>
      </rPr>
      <t>,264</t>
    </r>
  </si>
  <si>
    <r>
      <t>※　　1</t>
    </r>
    <r>
      <rPr>
        <sz val="11"/>
        <rFont val="ＭＳ Ｐゴシック"/>
        <family val="3"/>
      </rPr>
      <t>9,935</t>
    </r>
  </si>
  <si>
    <r>
      <t>※　　3</t>
    </r>
    <r>
      <rPr>
        <sz val="11"/>
        <rFont val="ＭＳ Ｐゴシック"/>
        <family val="3"/>
      </rPr>
      <t>,637</t>
    </r>
  </si>
  <si>
    <r>
      <t>※　　2</t>
    </r>
    <r>
      <rPr>
        <sz val="11"/>
        <rFont val="ＭＳ Ｐゴシック"/>
        <family val="3"/>
      </rPr>
      <t>,376</t>
    </r>
  </si>
  <si>
    <r>
      <t>※　　2</t>
    </r>
    <r>
      <rPr>
        <sz val="11"/>
        <rFont val="ＭＳ Ｐゴシック"/>
        <family val="3"/>
      </rPr>
      <t>0,412</t>
    </r>
  </si>
  <si>
    <r>
      <t>※　　3</t>
    </r>
    <r>
      <rPr>
        <sz val="11"/>
        <rFont val="ＭＳ Ｐゴシック"/>
        <family val="3"/>
      </rPr>
      <t>,767</t>
    </r>
  </si>
  <si>
    <r>
      <t>※　　2</t>
    </r>
    <r>
      <rPr>
        <sz val="11"/>
        <rFont val="ＭＳ Ｐゴシック"/>
        <family val="3"/>
      </rPr>
      <t>,403</t>
    </r>
  </si>
  <si>
    <r>
      <t>※　　2</t>
    </r>
    <r>
      <rPr>
        <sz val="11"/>
        <rFont val="ＭＳ Ｐゴシック"/>
        <family val="3"/>
      </rPr>
      <t>0,703</t>
    </r>
  </si>
  <si>
    <r>
      <t>※　　3</t>
    </r>
    <r>
      <rPr>
        <sz val="11"/>
        <rFont val="ＭＳ Ｐゴシック"/>
        <family val="3"/>
      </rPr>
      <t>,595</t>
    </r>
  </si>
  <si>
    <r>
      <t>※　　2</t>
    </r>
    <r>
      <rPr>
        <sz val="11"/>
        <rFont val="ＭＳ Ｐゴシック"/>
        <family val="3"/>
      </rPr>
      <t>.345</t>
    </r>
  </si>
  <si>
    <r>
      <t>※　　2</t>
    </r>
    <r>
      <rPr>
        <sz val="11"/>
        <rFont val="ＭＳ Ｐゴシック"/>
        <family val="3"/>
      </rPr>
      <t>1,118</t>
    </r>
  </si>
  <si>
    <r>
      <t>※　　2</t>
    </r>
    <r>
      <rPr>
        <sz val="11"/>
        <rFont val="ＭＳ Ｐゴシック"/>
        <family val="3"/>
      </rPr>
      <t>,986</t>
    </r>
  </si>
  <si>
    <r>
      <t>※　　2</t>
    </r>
    <r>
      <rPr>
        <sz val="11"/>
        <rFont val="ＭＳ Ｐゴシック"/>
        <family val="3"/>
      </rPr>
      <t>,122</t>
    </r>
  </si>
  <si>
    <r>
      <t>※　　2</t>
    </r>
    <r>
      <rPr>
        <sz val="11"/>
        <rFont val="ＭＳ Ｐゴシック"/>
        <family val="3"/>
      </rPr>
      <t>3,004</t>
    </r>
  </si>
  <si>
    <r>
      <t>※　　2</t>
    </r>
    <r>
      <rPr>
        <sz val="11"/>
        <rFont val="ＭＳ Ｐゴシック"/>
        <family val="3"/>
      </rPr>
      <t>,818</t>
    </r>
  </si>
  <si>
    <r>
      <t>※　　2</t>
    </r>
    <r>
      <rPr>
        <sz val="11"/>
        <rFont val="ＭＳ Ｐゴシック"/>
        <family val="3"/>
      </rPr>
      <t>,700</t>
    </r>
  </si>
  <si>
    <t>元</t>
  </si>
  <si>
    <t>-</t>
  </si>
  <si>
    <t>-</t>
  </si>
  <si>
    <t>(注）全日制と定時制の併置校の場合、学校数については両方に計上した。</t>
  </si>
  <si>
    <t xml:space="preserve"> </t>
  </si>
  <si>
    <t>　※　２７年度の公立の教員数は、全日制・定時制の別が不明。　</t>
  </si>
  <si>
    <t>　※　３１年度の全日制私立の教員数、生徒数は不明。　</t>
  </si>
  <si>
    <t>　※　３２～３７年度の生徒数は、本科・別科・専攻科の別が不明。</t>
  </si>
  <si>
    <t>第１３表  年別大学・短期大学等への進学者数及び入学志願者数</t>
  </si>
  <si>
    <t>卒　　業　　者</t>
  </si>
  <si>
    <t>大　　学　　・　　短　　期　　大　　学　　等　　へ　　の　　進　　学　　者　　数</t>
  </si>
  <si>
    <t>大　学　・　短　期　大　学　へ　の　入　学　志　願　者　数</t>
  </si>
  <si>
    <t>合　　　　計</t>
  </si>
  <si>
    <t>大　　学　（学部）</t>
  </si>
  <si>
    <t>短期大学　（本科）</t>
  </si>
  <si>
    <t>大学・短期大学</t>
  </si>
  <si>
    <t>高　等　学　校</t>
  </si>
  <si>
    <t>大学・短期大学</t>
  </si>
  <si>
    <t>特別支援学校</t>
  </si>
  <si>
    <t>大　　　　学</t>
  </si>
  <si>
    <t>短　期　大　学</t>
  </si>
  <si>
    <t>別　　　科</t>
  </si>
  <si>
    <t>専　攻　科</t>
  </si>
  <si>
    <t>通信教育学部</t>
  </si>
  <si>
    <t>高等部専攻科</t>
  </si>
  <si>
    <t>第１４表　年別専修学校（専門課程）進学者及び専修学校（一般課程）等入学者数</t>
  </si>
  <si>
    <t>年別</t>
  </si>
  <si>
    <t>合　　　　　計</t>
  </si>
  <si>
    <r>
      <t>専　 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修</t>
    </r>
  </si>
  <si>
    <t>学　  　　　　校</t>
  </si>
  <si>
    <t>各　種　学　校</t>
  </si>
  <si>
    <t>公共職業能力開発施設等</t>
  </si>
  <si>
    <t>専　門　課　程</t>
  </si>
  <si>
    <t>一　般　課　程　等</t>
  </si>
  <si>
    <t>第１５表　年別、産業別就職者数</t>
  </si>
  <si>
    <t>合　　　　　計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</si>
  <si>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</si>
  <si>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</si>
  <si>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</si>
  <si>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</si>
  <si>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</si>
  <si>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</si>
  <si>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</si>
  <si>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就　　職　　者</t>
  </si>
  <si>
    <t>就　職　者</t>
  </si>
  <si>
    <t>運輸・通信業</t>
  </si>
  <si>
    <t>卸売・小売業、飲食店</t>
  </si>
  <si>
    <t>金融・保険業</t>
  </si>
  <si>
    <t>不　動　産　業</t>
  </si>
  <si>
    <t>サ－ビス業</t>
  </si>
  <si>
    <t>公務（他に分類されないもの）</t>
  </si>
  <si>
    <t>左記以外のもの</t>
  </si>
  <si>
    <t>就　職　者</t>
  </si>
  <si>
    <t>就　　職　　者</t>
  </si>
  <si>
    <t>合　　　　　計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</si>
  <si>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</si>
  <si>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</si>
  <si>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</si>
  <si>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</si>
  <si>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</si>
  <si>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</si>
  <si>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</si>
  <si>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情報通信業</t>
  </si>
  <si>
    <t>運輸業</t>
  </si>
  <si>
    <t>卸売・小売業</t>
  </si>
  <si>
    <t>不　動　産　業</t>
  </si>
  <si>
    <t>飲食店、宿泊業</t>
  </si>
  <si>
    <t>医療、福祉</t>
  </si>
  <si>
    <t>教育、学習支援業</t>
  </si>
  <si>
    <t>複合サービス事業</t>
  </si>
  <si>
    <t>就　　職　　者</t>
  </si>
  <si>
    <t>就　職　者</t>
  </si>
  <si>
    <t>農業、林業</t>
  </si>
  <si>
    <t>漁　　業</t>
  </si>
  <si>
    <t>鉱業、採石業、砂利採取業</t>
  </si>
  <si>
    <t>建　　設　　業</t>
  </si>
  <si>
    <t>製　　造　　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</si>
  <si>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</si>
  <si>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</si>
  <si>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</si>
  <si>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</si>
  <si>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</si>
  <si>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</si>
  <si>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</si>
  <si>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複合サービス事業</t>
  </si>
  <si>
    <t>サービス業（他に分類されないもの）</t>
  </si>
  <si>
    <t>公務（他に分類されるものを除く）</t>
  </si>
  <si>
    <t>左記以外のもの</t>
  </si>
  <si>
    <t>第１６表  年別、職業別就職者数</t>
  </si>
  <si>
    <t>合　　　　　計</t>
  </si>
  <si>
    <t>専門的・技術的
職業従事者</t>
  </si>
  <si>
    <t>事　務　従　事　者</t>
  </si>
  <si>
    <t>販　売　従　事　者</t>
  </si>
  <si>
    <t>サ－ビス職業
従　事　者</t>
  </si>
  <si>
    <t>保安職業従事者</t>
  </si>
  <si>
    <t>農林業作業者</t>
  </si>
  <si>
    <t>漁業作業者</t>
  </si>
  <si>
    <t>運　輸　・　通　信
従　事　者</t>
  </si>
  <si>
    <t>生産工程・労務作業者</t>
  </si>
  <si>
    <t>左記以外の者</t>
  </si>
  <si>
    <t>合　　　　　計</t>
  </si>
  <si>
    <t>事　務　従　事　者</t>
  </si>
  <si>
    <t>販　売　従　事　者</t>
  </si>
  <si>
    <t>農　林　業 
従　事　者</t>
  </si>
  <si>
    <t>漁　業
従　事　者</t>
  </si>
  <si>
    <t>生 産 工 程　
従　事　者</t>
  </si>
  <si>
    <t>輸 送・機 械　　
運転従事者</t>
  </si>
  <si>
    <t>建 設・採 掘　　
従　事　者</t>
  </si>
  <si>
    <t>運搬・清掃等　　
従　事　者</t>
  </si>
  <si>
    <t>左 記 以 外　　の も の</t>
  </si>
  <si>
    <t>年</t>
  </si>
  <si>
    <t>別</t>
  </si>
  <si>
    <t>第１７表　年別、都道府県別就職者数</t>
  </si>
  <si>
    <t>就</t>
  </si>
  <si>
    <t>県</t>
  </si>
  <si>
    <t>職</t>
  </si>
  <si>
    <t>内</t>
  </si>
  <si>
    <t>外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</si>
  <si>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</si>
  <si>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</si>
  <si>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</si>
  <si>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</si>
  <si>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</si>
  <si>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</si>
  <si>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</si>
  <si>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</si>
  <si>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</si>
  <si>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</si>
  <si>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</si>
  <si>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</si>
  <si>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</si>
  <si>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</si>
  <si>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</si>
  <si>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</si>
  <si>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</si>
  <si>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</si>
  <si>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</si>
  <si>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</si>
  <si>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</si>
  <si>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</si>
  <si>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</si>
  <si>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</si>
  <si>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</si>
  <si>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</si>
  <si>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</si>
  <si>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</si>
  <si>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</si>
  <si>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</si>
  <si>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</si>
  <si>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</si>
  <si>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</si>
  <si>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</si>
  <si>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</si>
  <si>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</si>
  <si>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</si>
  <si>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</si>
  <si>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</si>
  <si>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不</t>
  </si>
  <si>
    <t>者</t>
  </si>
  <si>
    <t>海</t>
  </si>
  <si>
    <t>歌</t>
  </si>
  <si>
    <t>児</t>
  </si>
  <si>
    <t>数</t>
  </si>
  <si>
    <t>道</t>
  </si>
  <si>
    <t>森</t>
  </si>
  <si>
    <t>手</t>
  </si>
  <si>
    <t>城</t>
  </si>
  <si>
    <t>田</t>
  </si>
  <si>
    <t>形</t>
  </si>
  <si>
    <t>木</t>
  </si>
  <si>
    <t>馬</t>
  </si>
  <si>
    <t>玉</t>
  </si>
  <si>
    <t>葉</t>
  </si>
  <si>
    <t>川</t>
  </si>
  <si>
    <t>潟</t>
  </si>
  <si>
    <t>井</t>
  </si>
  <si>
    <t>梨</t>
  </si>
  <si>
    <t>野</t>
  </si>
  <si>
    <t>阜</t>
  </si>
  <si>
    <t>知</t>
  </si>
  <si>
    <t>重</t>
  </si>
  <si>
    <t>賀</t>
  </si>
  <si>
    <t>都</t>
  </si>
  <si>
    <t>阪</t>
  </si>
  <si>
    <t>庫</t>
  </si>
  <si>
    <t>良</t>
  </si>
  <si>
    <t>取</t>
  </si>
  <si>
    <t>根</t>
  </si>
  <si>
    <t>口</t>
  </si>
  <si>
    <t>媛</t>
  </si>
  <si>
    <t>崎</t>
  </si>
  <si>
    <t>縄</t>
  </si>
  <si>
    <t>詳</t>
  </si>
  <si>
    <t>　</t>
  </si>
  <si>
    <t>－</t>
  </si>
  <si>
    <t>第１８表    本県出身者の都道府県別入学者数</t>
  </si>
  <si>
    <t xml:space="preserve">   １．大学</t>
  </si>
  <si>
    <t>大学の
所在地</t>
  </si>
  <si>
    <t>県内</t>
  </si>
  <si>
    <t>進学</t>
  </si>
  <si>
    <t>率％</t>
  </si>
  <si>
    <t>元</t>
  </si>
  <si>
    <t>-</t>
  </si>
  <si>
    <t>※　文部科学省「学校基本調査報告書」による。</t>
  </si>
  <si>
    <t>（注）　入学者は、過年度高等学校卒業者を含む。</t>
  </si>
  <si>
    <t>うち男子</t>
  </si>
  <si>
    <t xml:space="preserve">   ２．短期大学</t>
  </si>
  <si>
    <t>短大の
所在地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</si>
</sst>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"/>
    <numFmt numFmtId="178" formatCode="0.0"/>
    <numFmt numFmtId="179" formatCode="0_);[Red]\(0\)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rgb="FF000000"/>
      </top>
      <bottom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/>
      <protection/>
    </xf>
    <xf numFmtId="41" fontId="8" fillId="0" borderId="13" xfId="0" applyNumberFormat="1" applyFont="1" applyBorder="1" applyAlignment="1" applyProtection="1">
      <alignment horizontal="center" vertical="center"/>
      <protection/>
    </xf>
    <xf numFmtId="41" fontId="8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left" vertical="center"/>
      <protection/>
    </xf>
    <xf numFmtId="41" fontId="6" fillId="0" borderId="17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6" fillId="33" borderId="0" xfId="0" applyNumberFormat="1" applyFont="1" applyFill="1" applyBorder="1" applyAlignment="1" applyProtection="1">
      <alignment/>
      <protection/>
    </xf>
    <xf numFmtId="41" fontId="6" fillId="33" borderId="0" xfId="0" applyNumberFormat="1" applyFont="1" applyFill="1" applyAlignment="1" applyProtection="1">
      <alignment/>
      <protection/>
    </xf>
    <xf numFmtId="41" fontId="6" fillId="33" borderId="18" xfId="0" applyNumberFormat="1" applyFont="1" applyFill="1" applyBorder="1" applyAlignment="1" applyProtection="1">
      <alignment/>
      <protection/>
    </xf>
    <xf numFmtId="177" fontId="6" fillId="33" borderId="18" xfId="0" applyNumberFormat="1" applyFont="1" applyFill="1" applyBorder="1" applyAlignment="1" applyProtection="1">
      <alignment/>
      <protection/>
    </xf>
    <xf numFmtId="177" fontId="6" fillId="33" borderId="0" xfId="0" applyNumberFormat="1" applyFont="1" applyFill="1" applyAlignment="1" applyProtection="1">
      <alignment/>
      <protection/>
    </xf>
    <xf numFmtId="41" fontId="6" fillId="33" borderId="0" xfId="0" applyNumberFormat="1" applyFont="1" applyFill="1" applyAlignment="1">
      <alignment/>
    </xf>
    <xf numFmtId="41" fontId="6" fillId="33" borderId="10" xfId="0" applyNumberFormat="1" applyFont="1" applyFill="1" applyBorder="1" applyAlignment="1" applyProtection="1">
      <alignment/>
      <protection/>
    </xf>
    <xf numFmtId="41" fontId="6" fillId="33" borderId="12" xfId="0" applyNumberFormat="1" applyFont="1" applyFill="1" applyBorder="1" applyAlignment="1" applyProtection="1">
      <alignment/>
      <protection/>
    </xf>
    <xf numFmtId="177" fontId="6" fillId="33" borderId="12" xfId="0" applyNumberFormat="1" applyFont="1" applyFill="1" applyBorder="1" applyAlignment="1" applyProtection="1">
      <alignment/>
      <protection/>
    </xf>
    <xf numFmtId="177" fontId="6" fillId="33" borderId="10" xfId="0" applyNumberFormat="1" applyFont="1" applyFill="1" applyBorder="1" applyAlignment="1" applyProtection="1">
      <alignment/>
      <protection/>
    </xf>
    <xf numFmtId="0" fontId="6" fillId="0" borderId="19" xfId="0" applyNumberFormat="1" applyFont="1" applyBorder="1" applyAlignment="1" applyProtection="1" quotePrefix="1">
      <alignment horizontal="center"/>
      <protection/>
    </xf>
    <xf numFmtId="0" fontId="6" fillId="0" borderId="20" xfId="0" applyNumberFormat="1" applyFont="1" applyBorder="1" applyAlignment="1" applyProtection="1" quotePrefix="1">
      <alignment horizontal="center"/>
      <protection/>
    </xf>
    <xf numFmtId="0" fontId="6" fillId="0" borderId="18" xfId="0" applyNumberFormat="1" applyFont="1" applyBorder="1" applyAlignment="1" applyProtection="1" quotePrefix="1">
      <alignment horizontal="center"/>
      <protection/>
    </xf>
    <xf numFmtId="0" fontId="6" fillId="0" borderId="12" xfId="0" applyNumberFormat="1" applyFont="1" applyBorder="1" applyAlignment="1" applyProtection="1" quotePrefix="1">
      <alignment horizontal="center"/>
      <protection/>
    </xf>
    <xf numFmtId="41" fontId="6" fillId="0" borderId="11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6" fillId="0" borderId="22" xfId="0" applyNumberFormat="1" applyFont="1" applyBorder="1" applyAlignment="1" applyProtection="1">
      <alignment horizontal="center" vertical="center"/>
      <protection/>
    </xf>
    <xf numFmtId="41" fontId="6" fillId="0" borderId="23" xfId="0" applyNumberFormat="1" applyFont="1" applyBorder="1" applyAlignment="1" applyProtection="1">
      <alignment horizontal="center" vertical="center"/>
      <protection/>
    </xf>
    <xf numFmtId="41" fontId="6" fillId="33" borderId="18" xfId="0" applyNumberFormat="1" applyFont="1" applyFill="1" applyBorder="1" applyAlignment="1">
      <alignment/>
    </xf>
    <xf numFmtId="41" fontId="6" fillId="0" borderId="19" xfId="0" applyNumberFormat="1" applyFont="1" applyBorder="1" applyAlignment="1" applyProtection="1">
      <alignment horizontal="center"/>
      <protection/>
    </xf>
    <xf numFmtId="41" fontId="6" fillId="0" borderId="18" xfId="0" applyNumberFormat="1" applyFont="1" applyBorder="1" applyAlignment="1" applyProtection="1">
      <alignment horizontal="center"/>
      <protection/>
    </xf>
    <xf numFmtId="41" fontId="6" fillId="33" borderId="20" xfId="0" applyNumberFormat="1" applyFont="1" applyFill="1" applyBorder="1" applyAlignment="1" applyProtection="1">
      <alignment/>
      <protection/>
    </xf>
    <xf numFmtId="41" fontId="6" fillId="33" borderId="10" xfId="0" applyNumberFormat="1" applyFont="1" applyFill="1" applyBorder="1" applyAlignment="1">
      <alignment/>
    </xf>
    <xf numFmtId="41" fontId="6" fillId="0" borderId="18" xfId="0" applyNumberFormat="1" applyFont="1" applyBorder="1" applyAlignment="1" applyProtection="1">
      <alignment horizontal="center" vertical="center"/>
      <protection/>
    </xf>
    <xf numFmtId="41" fontId="10" fillId="0" borderId="11" xfId="0" applyNumberFormat="1" applyFont="1" applyBorder="1" applyAlignment="1" applyProtection="1">
      <alignment horizontal="left" vertical="center"/>
      <protection/>
    </xf>
    <xf numFmtId="41" fontId="10" fillId="0" borderId="11" xfId="0" applyNumberFormat="1" applyFont="1" applyBorder="1" applyAlignment="1" applyProtection="1">
      <alignment horizontal="center" vertical="center"/>
      <protection/>
    </xf>
    <xf numFmtId="41" fontId="10" fillId="0" borderId="12" xfId="0" applyNumberFormat="1" applyFont="1" applyBorder="1" applyAlignment="1" applyProtection="1">
      <alignment horizontal="center" vertical="center"/>
      <protection/>
    </xf>
    <xf numFmtId="41" fontId="6" fillId="33" borderId="0" xfId="0" applyNumberFormat="1" applyFont="1" applyFill="1" applyAlignment="1" applyProtection="1">
      <alignment horizontal="right"/>
      <protection/>
    </xf>
    <xf numFmtId="41" fontId="6" fillId="33" borderId="0" xfId="0" applyNumberFormat="1" applyFont="1" applyFill="1" applyBorder="1" applyAlignment="1" applyProtection="1">
      <alignment horizontal="center"/>
      <protection/>
    </xf>
    <xf numFmtId="177" fontId="6" fillId="33" borderId="18" xfId="0" applyNumberFormat="1" applyFont="1" applyFill="1" applyBorder="1" applyAlignment="1">
      <alignment/>
    </xf>
    <xf numFmtId="177" fontId="6" fillId="33" borderId="0" xfId="0" applyNumberFormat="1" applyFont="1" applyFill="1" applyBorder="1" applyAlignment="1">
      <alignment/>
    </xf>
    <xf numFmtId="177" fontId="6" fillId="33" borderId="19" xfId="0" applyNumberFormat="1" applyFont="1" applyFill="1" applyBorder="1" applyAlignment="1" applyProtection="1">
      <alignment/>
      <protection/>
    </xf>
    <xf numFmtId="41" fontId="6" fillId="33" borderId="0" xfId="0" applyNumberFormat="1" applyFont="1" applyFill="1" applyAlignment="1" applyProtection="1">
      <alignment horizontal="left"/>
      <protection/>
    </xf>
    <xf numFmtId="41" fontId="6" fillId="33" borderId="0" xfId="0" applyNumberFormat="1" applyFont="1" applyFill="1" applyBorder="1" applyAlignment="1" applyProtection="1">
      <alignment horizontal="right"/>
      <protection/>
    </xf>
    <xf numFmtId="41" fontId="6" fillId="33" borderId="0" xfId="0" applyNumberFormat="1" applyFont="1" applyFill="1" applyBorder="1" applyAlignment="1" applyProtection="1">
      <alignment horizontal="left"/>
      <protection/>
    </xf>
    <xf numFmtId="41" fontId="6" fillId="33" borderId="0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 horizontal="right"/>
    </xf>
    <xf numFmtId="41" fontId="6" fillId="33" borderId="19" xfId="0" applyNumberFormat="1" applyFont="1" applyFill="1" applyBorder="1" applyAlignment="1" applyProtection="1">
      <alignment/>
      <protection/>
    </xf>
    <xf numFmtId="41" fontId="6" fillId="33" borderId="19" xfId="0" applyNumberFormat="1" applyFont="1" applyFill="1" applyBorder="1" applyAlignment="1">
      <alignment/>
    </xf>
    <xf numFmtId="177" fontId="6" fillId="33" borderId="19" xfId="0" applyNumberFormat="1" applyFont="1" applyFill="1" applyBorder="1" applyAlignment="1">
      <alignment/>
    </xf>
    <xf numFmtId="41" fontId="6" fillId="33" borderId="10" xfId="0" applyNumberFormat="1" applyFont="1" applyFill="1" applyBorder="1" applyAlignment="1">
      <alignment horizontal="right"/>
    </xf>
    <xf numFmtId="177" fontId="6" fillId="33" borderId="12" xfId="0" applyNumberFormat="1" applyFont="1" applyFill="1" applyBorder="1" applyAlignment="1">
      <alignment/>
    </xf>
    <xf numFmtId="177" fontId="6" fillId="33" borderId="10" xfId="0" applyNumberFormat="1" applyFont="1" applyFill="1" applyBorder="1" applyAlignment="1">
      <alignment/>
    </xf>
    <xf numFmtId="41" fontId="6" fillId="33" borderId="12" xfId="0" applyNumberFormat="1" applyFont="1" applyFill="1" applyBorder="1" applyAlignment="1">
      <alignment/>
    </xf>
    <xf numFmtId="177" fontId="6" fillId="33" borderId="20" xfId="0" applyNumberFormat="1" applyFont="1" applyFill="1" applyBorder="1" applyAlignment="1" applyProtection="1">
      <alignment/>
      <protection/>
    </xf>
    <xf numFmtId="41" fontId="8" fillId="0" borderId="11" xfId="0" applyNumberFormat="1" applyFont="1" applyBorder="1" applyAlignment="1" applyProtection="1">
      <alignment horizontal="left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41" fontId="10" fillId="0" borderId="15" xfId="0" applyNumberFormat="1" applyFont="1" applyBorder="1" applyAlignment="1" applyProtection="1">
      <alignment vertical="center"/>
      <protection/>
    </xf>
    <xf numFmtId="41" fontId="10" fillId="0" borderId="16" xfId="0" applyNumberFormat="1" applyFont="1" applyBorder="1" applyAlignment="1" applyProtection="1">
      <alignment vertical="center"/>
      <protection/>
    </xf>
    <xf numFmtId="41" fontId="10" fillId="0" borderId="12" xfId="0" applyNumberFormat="1" applyFont="1" applyBorder="1" applyAlignment="1" applyProtection="1">
      <alignment vertical="center"/>
      <protection/>
    </xf>
    <xf numFmtId="41" fontId="10" fillId="0" borderId="10" xfId="0" applyNumberFormat="1" applyFont="1" applyBorder="1" applyAlignment="1" applyProtection="1">
      <alignment vertical="center"/>
      <protection/>
    </xf>
    <xf numFmtId="41" fontId="10" fillId="0" borderId="20" xfId="0" applyNumberFormat="1" applyFont="1" applyBorder="1" applyAlignment="1" applyProtection="1">
      <alignment vertical="center"/>
      <protection/>
    </xf>
    <xf numFmtId="41" fontId="6" fillId="0" borderId="16" xfId="0" applyNumberFormat="1" applyFont="1" applyBorder="1" applyAlignment="1" applyProtection="1">
      <alignment horizontal="center" vertic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8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10" fillId="0" borderId="13" xfId="0" applyNumberFormat="1" applyFont="1" applyBorder="1" applyAlignment="1" applyProtection="1">
      <alignment horizontal="center" vertical="center"/>
      <protection/>
    </xf>
    <xf numFmtId="41" fontId="10" fillId="0" borderId="14" xfId="0" applyNumberFormat="1" applyFont="1" applyBorder="1" applyAlignment="1" applyProtection="1">
      <alignment horizontal="center" vertical="center"/>
      <protection/>
    </xf>
    <xf numFmtId="41" fontId="10" fillId="0" borderId="11" xfId="0" applyNumberFormat="1" applyFont="1" applyBorder="1" applyAlignment="1" applyProtection="1">
      <alignment horizontal="center" vertical="center"/>
      <protection/>
    </xf>
    <xf numFmtId="41" fontId="10" fillId="0" borderId="15" xfId="0" applyNumberFormat="1" applyFont="1" applyBorder="1" applyAlignment="1" applyProtection="1">
      <alignment horizontal="center" vertical="center"/>
      <protection/>
    </xf>
    <xf numFmtId="41" fontId="10" fillId="0" borderId="16" xfId="0" applyNumberFormat="1" applyFont="1" applyBorder="1" applyAlignment="1" applyProtection="1">
      <alignment horizontal="center" vertical="center"/>
      <protection/>
    </xf>
    <xf numFmtId="41" fontId="10" fillId="0" borderId="12" xfId="0" applyNumberFormat="1" applyFont="1" applyBorder="1" applyAlignment="1" applyProtection="1">
      <alignment horizontal="center" vertical="center"/>
      <protection/>
    </xf>
    <xf numFmtId="41" fontId="10" fillId="0" borderId="10" xfId="0" applyNumberFormat="1" applyFont="1" applyBorder="1" applyAlignment="1" applyProtection="1">
      <alignment horizontal="center" vertical="center"/>
      <protection/>
    </xf>
    <xf numFmtId="41" fontId="10" fillId="0" borderId="20" xfId="0" applyNumberFormat="1" applyFont="1" applyBorder="1" applyAlignment="1" applyProtection="1">
      <alignment horizontal="center" vertical="center"/>
      <protection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6" fillId="0" borderId="23" xfId="0" applyNumberFormat="1" applyFont="1" applyBorder="1" applyAlignment="1" applyProtection="1">
      <alignment horizontal="center" vertical="center"/>
      <protection/>
    </xf>
    <xf numFmtId="41" fontId="6" fillId="0" borderId="22" xfId="0" applyNumberFormat="1" applyFont="1" applyBorder="1" applyAlignment="1" applyProtection="1">
      <alignment horizontal="center" vertical="center"/>
      <protection/>
    </xf>
    <xf numFmtId="41" fontId="8" fillId="0" borderId="13" xfId="0" applyNumberFormat="1" applyFont="1" applyBorder="1" applyAlignment="1" applyProtection="1">
      <alignment horizontal="center" vertical="center"/>
      <protection/>
    </xf>
    <xf numFmtId="41" fontId="8" fillId="0" borderId="14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41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center" vertical="center" shrinkToFit="1"/>
      <protection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 quotePrefix="1">
      <alignment horizontal="center" vertical="center"/>
      <protection/>
    </xf>
    <xf numFmtId="41" fontId="4" fillId="0" borderId="15" xfId="0" applyNumberFormat="1" applyFont="1" applyFill="1" applyBorder="1" applyAlignment="1">
      <alignment/>
    </xf>
    <xf numFmtId="41" fontId="4" fillId="0" borderId="15" xfId="0" applyNumberFormat="1" applyFont="1" applyFill="1" applyBorder="1" applyAlignment="1" applyProtection="1">
      <alignment horizontal="center"/>
      <protection/>
    </xf>
    <xf numFmtId="41" fontId="4" fillId="0" borderId="16" xfId="0" applyNumberFormat="1" applyFont="1" applyFill="1" applyBorder="1" applyAlignment="1" applyProtection="1">
      <alignment horizontal="center"/>
      <protection/>
    </xf>
    <xf numFmtId="41" fontId="4" fillId="0" borderId="13" xfId="0" applyNumberFormat="1" applyFont="1" applyFill="1" applyBorder="1" applyAlignment="1" applyProtection="1">
      <alignment horizontal="center"/>
      <protection/>
    </xf>
    <xf numFmtId="41" fontId="4" fillId="0" borderId="11" xfId="0" applyNumberFormat="1" applyFont="1" applyFill="1" applyBorder="1" applyAlignment="1" applyProtection="1">
      <alignment horizontal="center"/>
      <protection/>
    </xf>
    <xf numFmtId="41" fontId="4" fillId="0" borderId="11" xfId="0" applyNumberFormat="1" applyFont="1" applyFill="1" applyBorder="1" applyAlignment="1" applyProtection="1">
      <alignment horizontal="right"/>
      <protection/>
    </xf>
    <xf numFmtId="41" fontId="4" fillId="0" borderId="15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 quotePrefix="1">
      <alignment horizontal="center" vertical="center"/>
      <protection/>
    </xf>
    <xf numFmtId="0" fontId="4" fillId="0" borderId="19" xfId="0" applyNumberFormat="1" applyFont="1" applyFill="1" applyBorder="1" applyAlignment="1" applyProtection="1" quotePrefix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19" xfId="0" applyNumberFormat="1" applyFont="1" applyFill="1" applyBorder="1" applyAlignment="1" applyProtection="1">
      <alignment horizontal="center"/>
      <protection/>
    </xf>
    <xf numFmtId="41" fontId="4" fillId="0" borderId="24" xfId="0" applyNumberFormat="1" applyFont="1" applyFill="1" applyBorder="1" applyAlignment="1" applyProtection="1">
      <alignment horizontal="center"/>
      <protection/>
    </xf>
    <xf numFmtId="41" fontId="4" fillId="0" borderId="18" xfId="0" applyNumberFormat="1" applyFont="1" applyFill="1" applyBorder="1" applyAlignment="1" applyProtection="1">
      <alignment horizontal="center"/>
      <protection/>
    </xf>
    <xf numFmtId="41" fontId="4" fillId="0" borderId="18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 quotePrefix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9" xfId="0" applyNumberFormat="1" applyFont="1" applyFill="1" applyBorder="1" applyAlignment="1" applyProtection="1">
      <alignment horizontal="right"/>
      <protection/>
    </xf>
    <xf numFmtId="41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18" xfId="0" applyNumberFormat="1" applyFont="1" applyFill="1" applyBorder="1" applyAlignment="1" quotePrefix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 horizontal="left"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4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horizontal="left"/>
      <protection/>
    </xf>
    <xf numFmtId="41" fontId="6" fillId="0" borderId="0" xfId="0" applyNumberFormat="1" applyFont="1" applyFill="1" applyBorder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6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0" xfId="0" applyNumberFormat="1" applyFont="1" applyFill="1" applyBorder="1" applyAlignment="1" applyProtection="1">
      <alignment horizontal="center" vertical="center"/>
      <protection/>
    </xf>
    <xf numFmtId="41" fontId="4" fillId="0" borderId="10" xfId="0" applyNumberFormat="1" applyFont="1" applyFill="1" applyBorder="1" applyAlignment="1" applyProtection="1">
      <alignment horizontal="center" vertical="center"/>
      <protection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Alignment="1" applyProtection="1">
      <alignment/>
      <protection/>
    </xf>
    <xf numFmtId="41" fontId="4" fillId="33" borderId="18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Alignment="1">
      <alignment/>
    </xf>
    <xf numFmtId="41" fontId="4" fillId="33" borderId="0" xfId="0" applyNumberFormat="1" applyFont="1" applyFill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 quotePrefix="1">
      <alignment horizontal="center"/>
      <protection/>
    </xf>
    <xf numFmtId="41" fontId="4" fillId="0" borderId="19" xfId="0" applyNumberFormat="1" applyFont="1" applyFill="1" applyBorder="1" applyAlignment="1">
      <alignment horizontal="center"/>
    </xf>
    <xf numFmtId="41" fontId="4" fillId="0" borderId="18" xfId="0" applyNumberFormat="1" applyFont="1" applyFill="1" applyBorder="1" applyAlignment="1">
      <alignment horizontal="center"/>
    </xf>
    <xf numFmtId="41" fontId="4" fillId="33" borderId="0" xfId="0" applyNumberFormat="1" applyFont="1" applyFill="1" applyBorder="1" applyAlignment="1" applyProtection="1">
      <alignment horizontal="center"/>
      <protection/>
    </xf>
    <xf numFmtId="41" fontId="4" fillId="33" borderId="18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Alignment="1" applyProtection="1">
      <alignment horizontal="center"/>
      <protection/>
    </xf>
    <xf numFmtId="41" fontId="4" fillId="0" borderId="19" xfId="0" applyNumberFormat="1" applyFont="1" applyFill="1" applyBorder="1" applyAlignment="1" applyProtection="1" quotePrefix="1">
      <alignment horizontal="center"/>
      <protection/>
    </xf>
    <xf numFmtId="41" fontId="4" fillId="0" borderId="18" xfId="0" applyNumberFormat="1" applyFont="1" applyFill="1" applyBorder="1" applyAlignment="1" applyProtection="1" quotePrefix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4" fillId="33" borderId="18" xfId="0" applyNumberFormat="1" applyFont="1" applyFill="1" applyBorder="1" applyAlignment="1" applyProtection="1">
      <alignment/>
      <protection/>
    </xf>
    <xf numFmtId="41" fontId="4" fillId="33" borderId="19" xfId="0" applyNumberFormat="1" applyFont="1" applyFill="1" applyBorder="1" applyAlignment="1" applyProtection="1">
      <alignment/>
      <protection/>
    </xf>
    <xf numFmtId="41" fontId="4" fillId="33" borderId="19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 quotePrefix="1">
      <alignment horizontal="center"/>
      <protection/>
    </xf>
    <xf numFmtId="41" fontId="4" fillId="33" borderId="10" xfId="0" applyNumberFormat="1" applyFont="1" applyFill="1" applyBorder="1" applyAlignment="1" applyProtection="1">
      <alignment/>
      <protection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20" xfId="0" applyNumberFormat="1" applyFont="1" applyFill="1" applyBorder="1" applyAlignment="1" applyProtection="1">
      <alignment/>
      <protection/>
    </xf>
    <xf numFmtId="41" fontId="4" fillId="33" borderId="10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vertical="center"/>
      <protection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 quotePrefix="1">
      <alignment horizontal="center"/>
      <protection/>
    </xf>
    <xf numFmtId="0" fontId="4" fillId="0" borderId="18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 horizontal="center"/>
    </xf>
    <xf numFmtId="41" fontId="4" fillId="0" borderId="18" xfId="0" applyNumberFormat="1" applyFont="1" applyBorder="1" applyAlignment="1">
      <alignment horizontal="center"/>
    </xf>
    <xf numFmtId="41" fontId="4" fillId="33" borderId="0" xfId="0" applyNumberFormat="1" applyFont="1" applyFill="1" applyBorder="1" applyAlignment="1" applyProtection="1">
      <alignment horizontal="center"/>
      <protection hidden="1"/>
    </xf>
    <xf numFmtId="41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applyProtection="1" quotePrefix="1">
      <alignment horizontal="center"/>
      <protection/>
    </xf>
    <xf numFmtId="41" fontId="4" fillId="0" borderId="19" xfId="0" applyNumberFormat="1" applyFont="1" applyBorder="1" applyAlignment="1" applyProtection="1">
      <alignment horizontal="center"/>
      <protection/>
    </xf>
    <xf numFmtId="41" fontId="4" fillId="0" borderId="18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4" fillId="0" borderId="20" xfId="0" applyNumberFormat="1" applyFont="1" applyBorder="1" applyAlignment="1" applyProtection="1" quotePrefix="1">
      <alignment horizontal="center"/>
      <protection/>
    </xf>
    <xf numFmtId="0" fontId="4" fillId="0" borderId="12" xfId="0" applyNumberFormat="1" applyFont="1" applyBorder="1" applyAlignment="1" applyProtection="1" quotePrefix="1">
      <alignment horizontal="center"/>
      <protection/>
    </xf>
    <xf numFmtId="41" fontId="4" fillId="33" borderId="10" xfId="0" applyNumberFormat="1" applyFont="1" applyFill="1" applyBorder="1" applyAlignment="1" applyProtection="1">
      <alignment horizontal="left"/>
      <protection/>
    </xf>
    <xf numFmtId="41" fontId="4" fillId="33" borderId="10" xfId="0" applyNumberFormat="1" applyFont="1" applyFill="1" applyBorder="1" applyAlignment="1">
      <alignment/>
    </xf>
    <xf numFmtId="41" fontId="6" fillId="33" borderId="16" xfId="0" applyNumberFormat="1" applyFont="1" applyFill="1" applyBorder="1" applyAlignment="1" applyProtection="1">
      <alignment horizontal="center" vertical="center"/>
      <protection/>
    </xf>
    <xf numFmtId="41" fontId="6" fillId="33" borderId="21" xfId="0" applyNumberFormat="1" applyFont="1" applyFill="1" applyBorder="1" applyAlignment="1" applyProtection="1">
      <alignment horizontal="center" vertical="center"/>
      <protection/>
    </xf>
    <xf numFmtId="41" fontId="6" fillId="33" borderId="22" xfId="0" applyNumberFormat="1" applyFont="1" applyFill="1" applyBorder="1" applyAlignment="1" applyProtection="1">
      <alignment horizontal="center" vertical="center"/>
      <protection/>
    </xf>
    <xf numFmtId="41" fontId="6" fillId="33" borderId="23" xfId="0" applyNumberFormat="1" applyFont="1" applyFill="1" applyBorder="1" applyAlignment="1" applyProtection="1">
      <alignment horizontal="center" vertical="center"/>
      <protection/>
    </xf>
    <xf numFmtId="41" fontId="6" fillId="33" borderId="11" xfId="0" applyNumberFormat="1" applyFont="1" applyFill="1" applyBorder="1" applyAlignment="1" applyProtection="1">
      <alignment horizontal="center" vertical="center"/>
      <protection/>
    </xf>
    <xf numFmtId="41" fontId="6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18" xfId="0" applyNumberFormat="1" applyFont="1" applyFill="1" applyBorder="1" applyAlignment="1" applyProtection="1">
      <alignment horizontal="center" vertical="center"/>
      <protection/>
    </xf>
    <xf numFmtId="41" fontId="6" fillId="33" borderId="13" xfId="0" applyNumberFormat="1" applyFont="1" applyFill="1" applyBorder="1" applyAlignment="1" applyProtection="1">
      <alignment horizontal="center" vertical="center"/>
      <protection/>
    </xf>
    <xf numFmtId="41" fontId="6" fillId="33" borderId="11" xfId="0" applyNumberFormat="1" applyFont="1" applyFill="1" applyBorder="1" applyAlignment="1" applyProtection="1">
      <alignment horizontal="center" vertical="center"/>
      <protection/>
    </xf>
    <xf numFmtId="41" fontId="6" fillId="33" borderId="18" xfId="0" applyNumberFormat="1" applyFont="1" applyFill="1" applyBorder="1" applyAlignment="1" applyProtection="1">
      <alignment horizontal="center" vertical="center"/>
      <protection/>
    </xf>
    <xf numFmtId="41" fontId="6" fillId="33" borderId="20" xfId="0" applyNumberFormat="1" applyFont="1" applyFill="1" applyBorder="1" applyAlignment="1" applyProtection="1">
      <alignment horizontal="center" vertical="center"/>
      <protection/>
    </xf>
    <xf numFmtId="41" fontId="6" fillId="33" borderId="12" xfId="0" applyNumberFormat="1" applyFont="1" applyFill="1" applyBorder="1" applyAlignment="1" applyProtection="1">
      <alignment horizontal="center" vertical="center"/>
      <protection/>
    </xf>
    <xf numFmtId="41" fontId="6" fillId="33" borderId="14" xfId="0" applyNumberFormat="1" applyFont="1" applyFill="1" applyBorder="1" applyAlignment="1" applyProtection="1">
      <alignment horizontal="center" vertical="center"/>
      <protection/>
    </xf>
    <xf numFmtId="41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 quotePrefix="1">
      <alignment horizontal="center"/>
      <protection/>
    </xf>
    <xf numFmtId="0" fontId="6" fillId="33" borderId="18" xfId="0" applyNumberFormat="1" applyFont="1" applyFill="1" applyBorder="1" applyAlignment="1" applyProtection="1" quotePrefix="1">
      <alignment horizontal="center"/>
      <protection/>
    </xf>
    <xf numFmtId="41" fontId="6" fillId="33" borderId="0" xfId="0" applyNumberFormat="1" applyFont="1" applyFill="1" applyAlignment="1" applyProtection="1">
      <alignment horizontal="center"/>
      <protection/>
    </xf>
    <xf numFmtId="41" fontId="6" fillId="33" borderId="18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quotePrefix="1">
      <alignment horizontal="center"/>
    </xf>
    <xf numFmtId="0" fontId="6" fillId="33" borderId="12" xfId="0" applyNumberFormat="1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>
      <alignment/>
    </xf>
    <xf numFmtId="41" fontId="4" fillId="33" borderId="10" xfId="0" applyNumberFormat="1" applyFont="1" applyFill="1" applyBorder="1" applyAlignment="1">
      <alignment/>
    </xf>
    <xf numFmtId="41" fontId="4" fillId="33" borderId="10" xfId="0" applyNumberFormat="1" applyFont="1" applyFill="1" applyBorder="1" applyAlignment="1" applyProtection="1">
      <alignment horizontal="right"/>
      <protection/>
    </xf>
    <xf numFmtId="41" fontId="6" fillId="33" borderId="18" xfId="0" applyNumberFormat="1" applyFont="1" applyFill="1" applyBorder="1" applyAlignment="1" applyProtection="1">
      <alignment horizontal="left" vertical="center"/>
      <protection/>
    </xf>
    <xf numFmtId="41" fontId="6" fillId="33" borderId="13" xfId="0" applyNumberFormat="1" applyFont="1" applyFill="1" applyBorder="1" applyAlignment="1" applyProtection="1">
      <alignment horizontal="left" vertical="center"/>
      <protection/>
    </xf>
    <xf numFmtId="41" fontId="6" fillId="33" borderId="24" xfId="0" applyNumberFormat="1" applyFont="1" applyFill="1" applyBorder="1" applyAlignment="1" applyProtection="1">
      <alignment horizontal="left" vertical="center"/>
      <protection/>
    </xf>
    <xf numFmtId="41" fontId="6" fillId="33" borderId="17" xfId="0" applyNumberFormat="1" applyFont="1" applyFill="1" applyBorder="1" applyAlignment="1" applyProtection="1">
      <alignment horizontal="center" vertical="center"/>
      <protection/>
    </xf>
    <xf numFmtId="41" fontId="6" fillId="33" borderId="10" xfId="0" applyNumberFormat="1" applyFont="1" applyFill="1" applyBorder="1" applyAlignment="1" applyProtection="1">
      <alignment horizontal="right"/>
      <protection/>
    </xf>
    <xf numFmtId="41" fontId="6" fillId="33" borderId="15" xfId="0" applyNumberFormat="1" applyFont="1" applyFill="1" applyBorder="1" applyAlignment="1" applyProtection="1">
      <alignment/>
      <protection/>
    </xf>
    <xf numFmtId="41" fontId="6" fillId="0" borderId="21" xfId="0" applyNumberFormat="1" applyFont="1" applyBorder="1" applyAlignment="1" applyProtection="1">
      <alignment horizontal="center" vertical="center" shrinkToFit="1"/>
      <protection/>
    </xf>
    <xf numFmtId="41" fontId="6" fillId="0" borderId="22" xfId="0" applyNumberFormat="1" applyFont="1" applyBorder="1" applyAlignment="1" applyProtection="1">
      <alignment horizontal="center" vertical="center" shrinkToFit="1"/>
      <protection/>
    </xf>
    <xf numFmtId="41" fontId="6" fillId="0" borderId="23" xfId="0" applyNumberFormat="1" applyFont="1" applyBorder="1" applyAlignment="1" applyProtection="1">
      <alignment horizontal="center" vertical="center" shrinkToFit="1"/>
      <protection/>
    </xf>
    <xf numFmtId="41" fontId="6" fillId="0" borderId="0" xfId="0" applyNumberFormat="1" applyFont="1" applyAlignment="1">
      <alignment/>
    </xf>
    <xf numFmtId="41" fontId="6" fillId="0" borderId="24" xfId="0" applyNumberFormat="1" applyFont="1" applyBorder="1" applyAlignment="1" applyProtection="1">
      <alignment horizontal="center" vertical="center"/>
      <protection/>
    </xf>
    <xf numFmtId="41" fontId="6" fillId="0" borderId="18" xfId="0" applyNumberFormat="1" applyFont="1" applyBorder="1" applyAlignment="1" applyProtection="1">
      <alignment horizontal="left" vertical="center"/>
      <protection/>
    </xf>
    <xf numFmtId="41" fontId="6" fillId="0" borderId="13" xfId="0" applyNumberFormat="1" applyFont="1" applyBorder="1" applyAlignment="1" applyProtection="1">
      <alignment horizontal="left" vertical="center"/>
      <protection/>
    </xf>
    <xf numFmtId="41" fontId="6" fillId="0" borderId="24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quotePrefix="1">
      <alignment horizontal="center"/>
    </xf>
    <xf numFmtId="0" fontId="6" fillId="0" borderId="18" xfId="0" applyNumberFormat="1" applyFont="1" applyBorder="1" applyAlignment="1" quotePrefix="1">
      <alignment horizontal="center"/>
    </xf>
    <xf numFmtId="0" fontId="6" fillId="0" borderId="19" xfId="0" applyNumberFormat="1" applyFont="1" applyBorder="1" applyAlignment="1" quotePrefix="1">
      <alignment horizontal="center"/>
    </xf>
    <xf numFmtId="0" fontId="6" fillId="0" borderId="20" xfId="0" applyNumberFormat="1" applyFont="1" applyBorder="1" applyAlignment="1" quotePrefix="1">
      <alignment horizontal="center"/>
    </xf>
    <xf numFmtId="41" fontId="6" fillId="33" borderId="20" xfId="0" applyNumberFormat="1" applyFont="1" applyFill="1" applyBorder="1" applyAlignment="1">
      <alignment/>
    </xf>
    <xf numFmtId="0" fontId="6" fillId="0" borderId="12" xfId="0" applyNumberFormat="1" applyFont="1" applyBorder="1" applyAlignment="1" quotePrefix="1">
      <alignment horizontal="center"/>
    </xf>
    <xf numFmtId="41" fontId="4" fillId="33" borderId="10" xfId="0" applyNumberFormat="1" applyFont="1" applyFill="1" applyBorder="1" applyAlignment="1" applyProtection="1">
      <alignment horizontal="center"/>
      <protection/>
    </xf>
    <xf numFmtId="41" fontId="10" fillId="0" borderId="21" xfId="0" applyNumberFormat="1" applyFont="1" applyBorder="1" applyAlignment="1" applyProtection="1">
      <alignment horizontal="center" vertical="center"/>
      <protection/>
    </xf>
    <xf numFmtId="41" fontId="10" fillId="0" borderId="22" xfId="0" applyNumberFormat="1" applyFont="1" applyBorder="1" applyAlignment="1" applyProtection="1">
      <alignment horizontal="center" vertical="center"/>
      <protection/>
    </xf>
    <xf numFmtId="41" fontId="10" fillId="0" borderId="23" xfId="0" applyNumberFormat="1" applyFont="1" applyBorder="1" applyAlignment="1" applyProtection="1">
      <alignment horizontal="center" vertical="center"/>
      <protection/>
    </xf>
    <xf numFmtId="41" fontId="10" fillId="0" borderId="21" xfId="0" applyNumberFormat="1" applyFont="1" applyBorder="1" applyAlignment="1" applyProtection="1">
      <alignment horizontal="center" vertical="center" wrapText="1"/>
      <protection/>
    </xf>
    <xf numFmtId="41" fontId="10" fillId="0" borderId="22" xfId="0" applyNumberFormat="1" applyFont="1" applyBorder="1" applyAlignment="1" applyProtection="1">
      <alignment horizontal="center" vertical="center" wrapText="1"/>
      <protection/>
    </xf>
    <xf numFmtId="41" fontId="10" fillId="0" borderId="23" xfId="0" applyNumberFormat="1" applyFont="1" applyBorder="1" applyAlignment="1" applyProtection="1">
      <alignment horizontal="center" vertical="center" wrapText="1"/>
      <protection/>
    </xf>
    <xf numFmtId="41" fontId="10" fillId="0" borderId="21" xfId="0" applyNumberFormat="1" applyFont="1" applyBorder="1" applyAlignment="1" applyProtection="1">
      <alignment horizontal="center" vertical="center" shrinkToFit="1"/>
      <protection/>
    </xf>
    <xf numFmtId="41" fontId="10" fillId="0" borderId="22" xfId="0" applyNumberFormat="1" applyFont="1" applyBorder="1" applyAlignment="1" applyProtection="1">
      <alignment horizontal="center" vertical="center" shrinkToFit="1"/>
      <protection/>
    </xf>
    <xf numFmtId="41" fontId="10" fillId="0" borderId="23" xfId="0" applyNumberFormat="1" applyFont="1" applyBorder="1" applyAlignment="1" applyProtection="1">
      <alignment horizontal="center" vertical="center" shrinkToFit="1"/>
      <protection/>
    </xf>
    <xf numFmtId="41" fontId="6" fillId="0" borderId="21" xfId="0" applyNumberFormat="1" applyFont="1" applyBorder="1" applyAlignment="1" applyProtection="1">
      <alignment horizontal="center" vertical="center" wrapText="1"/>
      <protection/>
    </xf>
    <xf numFmtId="41" fontId="6" fillId="0" borderId="22" xfId="0" applyNumberFormat="1" applyFont="1" applyBorder="1" applyAlignment="1" applyProtection="1">
      <alignment horizontal="center" vertical="center" wrapText="1"/>
      <protection/>
    </xf>
    <xf numFmtId="41" fontId="6" fillId="0" borderId="23" xfId="0" applyNumberFormat="1" applyFont="1" applyBorder="1" applyAlignment="1" applyProtection="1">
      <alignment horizontal="center" vertical="center" wrapText="1"/>
      <protection/>
    </xf>
    <xf numFmtId="41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quotePrefix="1">
      <alignment horizontal="center"/>
    </xf>
    <xf numFmtId="41" fontId="6" fillId="33" borderId="11" xfId="0" applyNumberFormat="1" applyFont="1" applyFill="1" applyBorder="1" applyAlignment="1" applyProtection="1">
      <alignment/>
      <protection/>
    </xf>
    <xf numFmtId="41" fontId="6" fillId="33" borderId="15" xfId="0" applyNumberFormat="1" applyFont="1" applyFill="1" applyBorder="1" applyAlignment="1">
      <alignment/>
    </xf>
    <xf numFmtId="0" fontId="6" fillId="0" borderId="11" xfId="0" applyNumberFormat="1" applyFont="1" applyBorder="1" applyAlignment="1" quotePrefix="1">
      <alignment horizontal="center"/>
    </xf>
    <xf numFmtId="41" fontId="6" fillId="33" borderId="15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4" fillId="0" borderId="11" xfId="0" applyNumberFormat="1" applyFont="1" applyBorder="1" applyAlignment="1" applyProtection="1">
      <alignment horizontal="center" vertical="center" wrapText="1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18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41" fontId="4" fillId="0" borderId="18" xfId="0" applyNumberFormat="1" applyFont="1" applyBorder="1" applyAlignment="1" quotePrefix="1">
      <alignment horizontal="center"/>
    </xf>
    <xf numFmtId="0" fontId="4" fillId="0" borderId="10" xfId="0" applyNumberFormat="1" applyFont="1" applyBorder="1" applyAlignment="1" quotePrefix="1">
      <alignment horizontal="center"/>
    </xf>
    <xf numFmtId="0" fontId="4" fillId="0" borderId="12" xfId="0" applyNumberFormat="1" applyFont="1" applyBorder="1" applyAlignment="1" quotePrefix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1" fontId="4" fillId="0" borderId="18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/>
    </xf>
    <xf numFmtId="41" fontId="4" fillId="0" borderId="19" xfId="0" applyNumberFormat="1" applyFont="1" applyFill="1" applyBorder="1" applyAlignment="1" applyProtection="1">
      <alignment/>
      <protection/>
    </xf>
    <xf numFmtId="0" fontId="4" fillId="0" borderId="18" xfId="0" applyNumberFormat="1" applyFont="1" applyBorder="1" applyAlignment="1" quotePrefix="1">
      <alignment horizontal="center"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20" xfId="0" applyNumberFormat="1" applyFont="1" applyFill="1" applyBorder="1" applyAlignment="1" applyProtection="1">
      <alignment/>
      <protection/>
    </xf>
    <xf numFmtId="41" fontId="4" fillId="0" borderId="10" xfId="0" applyNumberFormat="1" applyFont="1" applyBorder="1" applyAlignment="1" applyProtection="1">
      <alignment/>
      <protection/>
    </xf>
    <xf numFmtId="41" fontId="6" fillId="0" borderId="16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 applyProtection="1" quotePrefix="1">
      <alignment horizontal="center"/>
      <protection/>
    </xf>
    <xf numFmtId="41" fontId="6" fillId="0" borderId="18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1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>
      <alignment horizontal="center"/>
    </xf>
    <xf numFmtId="41" fontId="6" fillId="0" borderId="18" xfId="0" applyNumberFormat="1" applyFont="1" applyBorder="1" applyAlignment="1">
      <alignment/>
    </xf>
    <xf numFmtId="0" fontId="6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41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>
      <alignment horizontal="left"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/>
    </xf>
    <xf numFmtId="41" fontId="6" fillId="33" borderId="24" xfId="0" applyNumberFormat="1" applyFont="1" applyFill="1" applyBorder="1" applyAlignment="1" applyProtection="1">
      <alignment/>
      <protection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41" fontId="6" fillId="33" borderId="24" xfId="0" applyNumberFormat="1" applyFont="1" applyFill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 horizontal="center"/>
    </xf>
    <xf numFmtId="41" fontId="6" fillId="33" borderId="14" xfId="0" applyNumberFormat="1" applyFont="1" applyFill="1" applyBorder="1" applyAlignment="1">
      <alignment/>
    </xf>
    <xf numFmtId="41" fontId="6" fillId="0" borderId="10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177" fontId="4" fillId="0" borderId="0" xfId="0" applyNumberFormat="1" applyFont="1" applyAlignment="1">
      <alignment/>
    </xf>
    <xf numFmtId="177" fontId="4" fillId="0" borderId="10" xfId="0" applyNumberFormat="1" applyFont="1" applyBorder="1" applyAlignment="1">
      <alignment/>
    </xf>
    <xf numFmtId="41" fontId="10" fillId="0" borderId="15" xfId="0" applyNumberFormat="1" applyFont="1" applyBorder="1" applyAlignment="1">
      <alignment horizontal="right"/>
    </xf>
    <xf numFmtId="41" fontId="10" fillId="0" borderId="15" xfId="0" applyNumberFormat="1" applyFont="1" applyBorder="1" applyAlignment="1">
      <alignment horizontal="right" vertical="center" wrapText="1"/>
    </xf>
    <xf numFmtId="41" fontId="10" fillId="0" borderId="16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 applyProtection="1">
      <alignment horizontal="center" vertical="center"/>
      <protection/>
    </xf>
    <xf numFmtId="41" fontId="10" fillId="0" borderId="11" xfId="0" applyNumberFormat="1" applyFont="1" applyBorder="1" applyAlignment="1">
      <alignment horizontal="right"/>
    </xf>
    <xf numFmtId="41" fontId="10" fillId="0" borderId="15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 vertical="center"/>
    </xf>
    <xf numFmtId="41" fontId="10" fillId="0" borderId="19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41" fontId="10" fillId="0" borderId="12" xfId="0" applyNumberFormat="1" applyFont="1" applyBorder="1" applyAlignment="1">
      <alignment/>
    </xf>
    <xf numFmtId="41" fontId="10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1" fontId="6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1" fontId="6" fillId="0" borderId="12" xfId="0" applyNumberFormat="1" applyFont="1" applyBorder="1" applyAlignment="1" applyProtection="1">
      <alignment/>
      <protection/>
    </xf>
    <xf numFmtId="41" fontId="6" fillId="0" borderId="1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>
      <alignment horizontal="center"/>
    </xf>
    <xf numFmtId="41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 applyProtection="1">
      <alignment/>
      <protection/>
    </xf>
    <xf numFmtId="177" fontId="6" fillId="33" borderId="24" xfId="0" applyNumberFormat="1" applyFont="1" applyFill="1" applyBorder="1" applyAlignment="1" applyProtection="1">
      <alignment/>
      <protection/>
    </xf>
    <xf numFmtId="41" fontId="6" fillId="33" borderId="14" xfId="0" applyNumberFormat="1" applyFont="1" applyFill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41" fontId="4" fillId="0" borderId="1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177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4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41" fontId="6" fillId="0" borderId="18" xfId="0" applyNumberFormat="1" applyFont="1" applyBorder="1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41910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9431000" y="419100"/>
          <a:ext cx="876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0</xdr:rowOff>
    </xdr:from>
    <xdr:to>
      <xdr:col>3</xdr:col>
      <xdr:colOff>0</xdr:colOff>
      <xdr:row>38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9525" y="6838950"/>
          <a:ext cx="1009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19431000" y="6838950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419100"/>
          <a:ext cx="10096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0</xdr:rowOff>
    </xdr:from>
    <xdr:to>
      <xdr:col>3</xdr:col>
      <xdr:colOff>0</xdr:colOff>
      <xdr:row>38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525" y="683895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19392900" y="419100"/>
          <a:ext cx="990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19392900" y="6838950"/>
          <a:ext cx="9906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showGridLines="0" tabSelected="1" zoomScalePageLayoutView="0" workbookViewId="0" topLeftCell="A1">
      <selection activeCell="A1" sqref="A1"/>
    </sheetView>
  </sheetViews>
  <sheetFormatPr defaultColWidth="8.66015625" defaultRowHeight="18"/>
  <cols>
    <col min="1" max="1" width="5.5" style="116" customWidth="1"/>
    <col min="2" max="10" width="4.66015625" style="116" customWidth="1"/>
    <col min="11" max="13" width="3.83203125" style="116" customWidth="1"/>
    <col min="14" max="14" width="6.58203125" style="116" customWidth="1"/>
    <col min="15" max="16" width="7.66015625" style="116" customWidth="1"/>
    <col min="17" max="17" width="5.66015625" style="116" customWidth="1"/>
    <col min="18" max="19" width="7.66015625" style="116" customWidth="1"/>
    <col min="20" max="20" width="5.91015625" style="116" customWidth="1"/>
    <col min="21" max="22" width="7.66015625" style="116" customWidth="1"/>
    <col min="23" max="23" width="5.66015625" style="116" customWidth="1"/>
    <col min="24" max="26" width="4.16015625" style="116" customWidth="1"/>
    <col min="27" max="27" width="6.58203125" style="116" customWidth="1"/>
    <col min="28" max="29" width="5.83203125" style="116" customWidth="1"/>
    <col min="30" max="30" width="6.66015625" style="116" customWidth="1"/>
    <col min="31" max="31" width="5.83203125" style="116" customWidth="1"/>
    <col min="32" max="32" width="4.33203125" style="116" customWidth="1"/>
    <col min="33" max="16384" width="8.83203125" style="116" customWidth="1"/>
  </cols>
  <sheetData>
    <row r="1" spans="1:32" ht="18" customHeight="1">
      <c r="A1" s="112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4" t="s">
        <v>62</v>
      </c>
      <c r="AD1" s="114"/>
      <c r="AE1" s="114"/>
      <c r="AF1" s="115"/>
    </row>
    <row r="2" spans="1:32" ht="16.5" customHeight="1">
      <c r="A2" s="117" t="s">
        <v>63</v>
      </c>
      <c r="B2" s="118" t="s">
        <v>64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20"/>
      <c r="O2" s="118" t="s">
        <v>65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9"/>
      <c r="AA2" s="121"/>
      <c r="AB2" s="118" t="s">
        <v>66</v>
      </c>
      <c r="AC2" s="118"/>
      <c r="AD2" s="118"/>
      <c r="AE2" s="118"/>
      <c r="AF2" s="122" t="s">
        <v>63</v>
      </c>
    </row>
    <row r="3" spans="1:32" ht="16.5" customHeight="1">
      <c r="A3" s="123"/>
      <c r="B3" s="118" t="s">
        <v>67</v>
      </c>
      <c r="C3" s="118"/>
      <c r="D3" s="118"/>
      <c r="E3" s="118"/>
      <c r="F3" s="118"/>
      <c r="G3" s="119"/>
      <c r="H3" s="124" t="s">
        <v>68</v>
      </c>
      <c r="I3" s="118"/>
      <c r="J3" s="118"/>
      <c r="K3" s="118"/>
      <c r="L3" s="118"/>
      <c r="M3" s="119"/>
      <c r="N3" s="125"/>
      <c r="O3" s="124" t="s">
        <v>67</v>
      </c>
      <c r="P3" s="118"/>
      <c r="Q3" s="118"/>
      <c r="R3" s="118"/>
      <c r="S3" s="118"/>
      <c r="T3" s="119"/>
      <c r="U3" s="124" t="s">
        <v>68</v>
      </c>
      <c r="V3" s="118"/>
      <c r="W3" s="118"/>
      <c r="X3" s="118"/>
      <c r="Y3" s="118"/>
      <c r="Z3" s="118"/>
      <c r="AA3" s="126"/>
      <c r="AB3" s="124" t="s">
        <v>67</v>
      </c>
      <c r="AC3" s="119"/>
      <c r="AD3" s="124" t="s">
        <v>68</v>
      </c>
      <c r="AE3" s="118"/>
      <c r="AF3" s="127"/>
    </row>
    <row r="4" spans="1:32" ht="16.5" customHeight="1">
      <c r="A4" s="123"/>
      <c r="B4" s="128" t="s">
        <v>69</v>
      </c>
      <c r="C4" s="128"/>
      <c r="D4" s="129"/>
      <c r="E4" s="130"/>
      <c r="F4" s="131" t="s">
        <v>70</v>
      </c>
      <c r="G4" s="132"/>
      <c r="H4" s="133" t="s">
        <v>69</v>
      </c>
      <c r="I4" s="128"/>
      <c r="J4" s="129"/>
      <c r="K4" s="133" t="s">
        <v>70</v>
      </c>
      <c r="L4" s="128"/>
      <c r="M4" s="129"/>
      <c r="N4" s="134" t="s">
        <v>51</v>
      </c>
      <c r="O4" s="133" t="s">
        <v>69</v>
      </c>
      <c r="P4" s="128"/>
      <c r="Q4" s="129"/>
      <c r="R4" s="133" t="s">
        <v>70</v>
      </c>
      <c r="S4" s="128"/>
      <c r="T4" s="129"/>
      <c r="U4" s="133" t="s">
        <v>69</v>
      </c>
      <c r="V4" s="128"/>
      <c r="W4" s="129"/>
      <c r="X4" s="133" t="s">
        <v>70</v>
      </c>
      <c r="Y4" s="128"/>
      <c r="Z4" s="128"/>
      <c r="AA4" s="134" t="s">
        <v>51</v>
      </c>
      <c r="AB4" s="135" t="s">
        <v>69</v>
      </c>
      <c r="AC4" s="135" t="s">
        <v>70</v>
      </c>
      <c r="AD4" s="135" t="s">
        <v>69</v>
      </c>
      <c r="AE4" s="122" t="s">
        <v>70</v>
      </c>
      <c r="AF4" s="127"/>
    </row>
    <row r="5" spans="1:32" ht="16.5" customHeight="1">
      <c r="A5" s="123"/>
      <c r="B5" s="136" t="s">
        <v>2</v>
      </c>
      <c r="C5" s="137" t="s">
        <v>71</v>
      </c>
      <c r="D5" s="137" t="s">
        <v>72</v>
      </c>
      <c r="E5" s="138" t="s">
        <v>2</v>
      </c>
      <c r="F5" s="137" t="s">
        <v>71</v>
      </c>
      <c r="G5" s="137" t="s">
        <v>72</v>
      </c>
      <c r="H5" s="138" t="s">
        <v>2</v>
      </c>
      <c r="I5" s="137" t="s">
        <v>71</v>
      </c>
      <c r="J5" s="137" t="s">
        <v>72</v>
      </c>
      <c r="K5" s="138" t="s">
        <v>2</v>
      </c>
      <c r="L5" s="137" t="s">
        <v>71</v>
      </c>
      <c r="M5" s="137" t="s">
        <v>72</v>
      </c>
      <c r="N5" s="137"/>
      <c r="O5" s="137" t="s">
        <v>71</v>
      </c>
      <c r="P5" s="137" t="s">
        <v>73</v>
      </c>
      <c r="Q5" s="137" t="s">
        <v>74</v>
      </c>
      <c r="R5" s="137" t="s">
        <v>71</v>
      </c>
      <c r="S5" s="137" t="s">
        <v>73</v>
      </c>
      <c r="T5" s="137" t="s">
        <v>74</v>
      </c>
      <c r="U5" s="137" t="s">
        <v>71</v>
      </c>
      <c r="V5" s="137" t="s">
        <v>73</v>
      </c>
      <c r="W5" s="125" t="s">
        <v>74</v>
      </c>
      <c r="X5" s="137" t="s">
        <v>71</v>
      </c>
      <c r="Y5" s="137" t="s">
        <v>73</v>
      </c>
      <c r="Z5" s="139" t="s">
        <v>74</v>
      </c>
      <c r="AA5" s="125"/>
      <c r="AB5" s="140"/>
      <c r="AC5" s="140"/>
      <c r="AD5" s="140"/>
      <c r="AE5" s="127"/>
      <c r="AF5" s="127"/>
    </row>
    <row r="6" spans="1:32" ht="16.5" customHeight="1">
      <c r="A6" s="141"/>
      <c r="B6" s="142"/>
      <c r="C6" s="143" t="s">
        <v>75</v>
      </c>
      <c r="D6" s="143" t="s">
        <v>75</v>
      </c>
      <c r="E6" s="144"/>
      <c r="F6" s="143" t="s">
        <v>75</v>
      </c>
      <c r="G6" s="143" t="s">
        <v>75</v>
      </c>
      <c r="H6" s="144"/>
      <c r="I6" s="143" t="s">
        <v>75</v>
      </c>
      <c r="J6" s="143" t="s">
        <v>75</v>
      </c>
      <c r="K6" s="144"/>
      <c r="L6" s="143" t="s">
        <v>75</v>
      </c>
      <c r="M6" s="143" t="s">
        <v>75</v>
      </c>
      <c r="N6" s="143"/>
      <c r="O6" s="143" t="s">
        <v>76</v>
      </c>
      <c r="P6" s="143" t="s">
        <v>76</v>
      </c>
      <c r="Q6" s="143" t="s">
        <v>76</v>
      </c>
      <c r="R6" s="143" t="s">
        <v>76</v>
      </c>
      <c r="S6" s="143" t="s">
        <v>76</v>
      </c>
      <c r="T6" s="143" t="s">
        <v>76</v>
      </c>
      <c r="U6" s="143" t="s">
        <v>76</v>
      </c>
      <c r="V6" s="143" t="s">
        <v>76</v>
      </c>
      <c r="W6" s="145" t="s">
        <v>76</v>
      </c>
      <c r="X6" s="143" t="s">
        <v>76</v>
      </c>
      <c r="Y6" s="143" t="s">
        <v>76</v>
      </c>
      <c r="Z6" s="143" t="s">
        <v>76</v>
      </c>
      <c r="AA6" s="143"/>
      <c r="AB6" s="146"/>
      <c r="AC6" s="146"/>
      <c r="AD6" s="146"/>
      <c r="AE6" s="147"/>
      <c r="AF6" s="147"/>
    </row>
    <row r="7" spans="1:32" ht="15" customHeight="1">
      <c r="A7" s="148">
        <v>27</v>
      </c>
      <c r="B7" s="149">
        <v>15</v>
      </c>
      <c r="C7" s="150">
        <v>15</v>
      </c>
      <c r="D7" s="150">
        <v>0</v>
      </c>
      <c r="E7" s="149">
        <v>30</v>
      </c>
      <c r="F7" s="150">
        <v>13</v>
      </c>
      <c r="G7" s="150">
        <v>17</v>
      </c>
      <c r="H7" s="149">
        <v>2</v>
      </c>
      <c r="I7" s="150">
        <v>2</v>
      </c>
      <c r="J7" s="150">
        <v>0</v>
      </c>
      <c r="K7" s="150">
        <v>0</v>
      </c>
      <c r="L7" s="150">
        <v>0</v>
      </c>
      <c r="M7" s="151">
        <v>0</v>
      </c>
      <c r="N7" s="152">
        <v>20510</v>
      </c>
      <c r="O7" s="153">
        <v>16368</v>
      </c>
      <c r="P7" s="150">
        <v>54</v>
      </c>
      <c r="Q7" s="150">
        <v>0</v>
      </c>
      <c r="R7" s="150">
        <v>3457</v>
      </c>
      <c r="S7" s="150">
        <v>0</v>
      </c>
      <c r="T7" s="150">
        <v>0</v>
      </c>
      <c r="U7" s="150">
        <v>435</v>
      </c>
      <c r="V7" s="150">
        <v>196</v>
      </c>
      <c r="W7" s="150">
        <v>0</v>
      </c>
      <c r="X7" s="150">
        <v>0</v>
      </c>
      <c r="Y7" s="150">
        <v>0</v>
      </c>
      <c r="Z7" s="151">
        <v>0</v>
      </c>
      <c r="AA7" s="150">
        <v>960</v>
      </c>
      <c r="AB7" s="154" t="s">
        <v>77</v>
      </c>
      <c r="AC7" s="155" t="s">
        <v>78</v>
      </c>
      <c r="AD7" s="150">
        <v>29</v>
      </c>
      <c r="AE7" s="150">
        <v>0</v>
      </c>
      <c r="AF7" s="156">
        <v>27</v>
      </c>
    </row>
    <row r="8" spans="1:32" ht="15" customHeight="1">
      <c r="A8" s="157">
        <v>28</v>
      </c>
      <c r="B8" s="116">
        <v>19</v>
      </c>
      <c r="C8" s="158">
        <v>19</v>
      </c>
      <c r="D8" s="158">
        <v>0</v>
      </c>
      <c r="E8" s="116">
        <v>29</v>
      </c>
      <c r="F8" s="158">
        <v>15</v>
      </c>
      <c r="G8" s="158">
        <v>14</v>
      </c>
      <c r="H8" s="116">
        <v>2</v>
      </c>
      <c r="I8" s="158">
        <v>2</v>
      </c>
      <c r="J8" s="158">
        <v>0</v>
      </c>
      <c r="K8" s="158">
        <v>0</v>
      </c>
      <c r="L8" s="158">
        <v>0</v>
      </c>
      <c r="M8" s="159">
        <v>0</v>
      </c>
      <c r="N8" s="160">
        <v>22104</v>
      </c>
      <c r="O8" s="161">
        <v>17259</v>
      </c>
      <c r="P8" s="158">
        <v>49</v>
      </c>
      <c r="Q8" s="158">
        <v>0</v>
      </c>
      <c r="R8" s="158">
        <v>3674</v>
      </c>
      <c r="S8" s="158">
        <v>0</v>
      </c>
      <c r="T8" s="158">
        <v>0</v>
      </c>
      <c r="U8" s="158">
        <v>823</v>
      </c>
      <c r="V8" s="158">
        <v>299</v>
      </c>
      <c r="W8" s="158">
        <v>0</v>
      </c>
      <c r="X8" s="158">
        <v>0</v>
      </c>
      <c r="Y8" s="158">
        <v>0</v>
      </c>
      <c r="Z8" s="159">
        <v>0</v>
      </c>
      <c r="AA8" s="158">
        <v>1029</v>
      </c>
      <c r="AB8" s="162">
        <v>829</v>
      </c>
      <c r="AC8" s="163">
        <v>161</v>
      </c>
      <c r="AD8" s="158">
        <v>39</v>
      </c>
      <c r="AE8" s="158">
        <v>0</v>
      </c>
      <c r="AF8" s="164">
        <v>28</v>
      </c>
    </row>
    <row r="9" spans="1:32" ht="15" customHeight="1">
      <c r="A9" s="157">
        <v>29</v>
      </c>
      <c r="B9" s="116">
        <v>19</v>
      </c>
      <c r="C9" s="158">
        <v>19</v>
      </c>
      <c r="D9" s="158">
        <v>0</v>
      </c>
      <c r="E9" s="116">
        <v>29</v>
      </c>
      <c r="F9" s="158">
        <v>16</v>
      </c>
      <c r="G9" s="158">
        <v>13</v>
      </c>
      <c r="H9" s="116">
        <v>2</v>
      </c>
      <c r="I9" s="158">
        <v>2</v>
      </c>
      <c r="J9" s="158">
        <v>0</v>
      </c>
      <c r="K9" s="158">
        <v>0</v>
      </c>
      <c r="L9" s="158">
        <v>0</v>
      </c>
      <c r="M9" s="159">
        <v>0</v>
      </c>
      <c r="N9" s="160">
        <v>22483</v>
      </c>
      <c r="O9" s="161">
        <v>17769</v>
      </c>
      <c r="P9" s="158">
        <v>38</v>
      </c>
      <c r="Q9" s="158">
        <v>0</v>
      </c>
      <c r="R9" s="158">
        <v>3574</v>
      </c>
      <c r="S9" s="158">
        <v>0</v>
      </c>
      <c r="T9" s="158">
        <v>0</v>
      </c>
      <c r="U9" s="158">
        <v>1102</v>
      </c>
      <c r="V9" s="158">
        <v>0</v>
      </c>
      <c r="W9" s="158">
        <v>0</v>
      </c>
      <c r="X9" s="158">
        <v>0</v>
      </c>
      <c r="Y9" s="158">
        <v>0</v>
      </c>
      <c r="Z9" s="159">
        <v>0</v>
      </c>
      <c r="AA9" s="158">
        <v>1034</v>
      </c>
      <c r="AB9" s="161">
        <v>821</v>
      </c>
      <c r="AC9" s="158">
        <v>174</v>
      </c>
      <c r="AD9" s="158">
        <v>39</v>
      </c>
      <c r="AE9" s="158">
        <v>0</v>
      </c>
      <c r="AF9" s="164">
        <v>29</v>
      </c>
    </row>
    <row r="10" spans="1:32" ht="15" customHeight="1">
      <c r="A10" s="157">
        <v>30</v>
      </c>
      <c r="B10" s="116">
        <v>21</v>
      </c>
      <c r="C10" s="158">
        <v>21</v>
      </c>
      <c r="D10" s="158">
        <v>0</v>
      </c>
      <c r="E10" s="116">
        <v>29</v>
      </c>
      <c r="F10" s="158">
        <v>17</v>
      </c>
      <c r="G10" s="158">
        <v>12</v>
      </c>
      <c r="H10" s="116">
        <v>3</v>
      </c>
      <c r="I10" s="158">
        <v>3</v>
      </c>
      <c r="J10" s="158">
        <v>0</v>
      </c>
      <c r="K10" s="158">
        <v>0</v>
      </c>
      <c r="L10" s="158">
        <v>0</v>
      </c>
      <c r="M10" s="159">
        <v>0</v>
      </c>
      <c r="N10" s="160">
        <v>22975</v>
      </c>
      <c r="O10" s="161">
        <v>18097</v>
      </c>
      <c r="P10" s="158">
        <v>33</v>
      </c>
      <c r="Q10" s="158">
        <v>16</v>
      </c>
      <c r="R10" s="158">
        <v>3264</v>
      </c>
      <c r="S10" s="158">
        <v>0</v>
      </c>
      <c r="T10" s="158">
        <v>0</v>
      </c>
      <c r="U10" s="158">
        <v>1461</v>
      </c>
      <c r="V10" s="158">
        <v>104</v>
      </c>
      <c r="W10" s="158">
        <v>0</v>
      </c>
      <c r="X10" s="158">
        <v>0</v>
      </c>
      <c r="Y10" s="158">
        <v>0</v>
      </c>
      <c r="Z10" s="159">
        <v>0</v>
      </c>
      <c r="AA10" s="158">
        <v>1097</v>
      </c>
      <c r="AB10" s="161">
        <v>862</v>
      </c>
      <c r="AC10" s="158">
        <v>174</v>
      </c>
      <c r="AD10" s="158">
        <v>61</v>
      </c>
      <c r="AE10" s="158">
        <v>0</v>
      </c>
      <c r="AF10" s="164">
        <v>30</v>
      </c>
    </row>
    <row r="11" spans="1:32" ht="15" customHeight="1">
      <c r="A11" s="157">
        <v>31</v>
      </c>
      <c r="B11" s="116">
        <v>22</v>
      </c>
      <c r="C11" s="158">
        <v>21</v>
      </c>
      <c r="D11" s="158">
        <v>1</v>
      </c>
      <c r="E11" s="116">
        <v>29</v>
      </c>
      <c r="F11" s="158">
        <v>17</v>
      </c>
      <c r="G11" s="158">
        <v>12</v>
      </c>
      <c r="H11" s="116">
        <v>3</v>
      </c>
      <c r="I11" s="158">
        <v>3</v>
      </c>
      <c r="J11" s="158">
        <v>0</v>
      </c>
      <c r="K11" s="158">
        <v>0</v>
      </c>
      <c r="L11" s="158">
        <v>0</v>
      </c>
      <c r="M11" s="159">
        <v>0</v>
      </c>
      <c r="N11" s="160">
        <v>22221</v>
      </c>
      <c r="O11" s="161">
        <v>18544</v>
      </c>
      <c r="P11" s="158">
        <v>28</v>
      </c>
      <c r="Q11" s="158">
        <v>10</v>
      </c>
      <c r="R11" s="158">
        <v>3639</v>
      </c>
      <c r="S11" s="158">
        <v>0</v>
      </c>
      <c r="T11" s="158">
        <v>0</v>
      </c>
      <c r="U11" s="165" t="s">
        <v>79</v>
      </c>
      <c r="V11" s="165"/>
      <c r="W11" s="165"/>
      <c r="X11" s="158">
        <v>0</v>
      </c>
      <c r="Y11" s="158">
        <v>0</v>
      </c>
      <c r="Z11" s="159">
        <v>0</v>
      </c>
      <c r="AA11" s="158">
        <v>1036</v>
      </c>
      <c r="AB11" s="161">
        <v>854</v>
      </c>
      <c r="AC11" s="158">
        <v>182</v>
      </c>
      <c r="AD11" s="158" t="s">
        <v>78</v>
      </c>
      <c r="AE11" s="158">
        <v>0</v>
      </c>
      <c r="AF11" s="164">
        <v>31</v>
      </c>
    </row>
    <row r="12" spans="1:32" ht="15" customHeight="1">
      <c r="A12" s="157">
        <v>32</v>
      </c>
      <c r="B12" s="116">
        <v>24</v>
      </c>
      <c r="C12" s="158">
        <v>23</v>
      </c>
      <c r="D12" s="158">
        <v>1</v>
      </c>
      <c r="E12" s="116">
        <v>29</v>
      </c>
      <c r="F12" s="158">
        <v>17</v>
      </c>
      <c r="G12" s="158">
        <v>12</v>
      </c>
      <c r="H12" s="116">
        <v>3</v>
      </c>
      <c r="I12" s="158">
        <v>3</v>
      </c>
      <c r="J12" s="158">
        <v>0</v>
      </c>
      <c r="K12" s="158">
        <v>0</v>
      </c>
      <c r="L12" s="158">
        <v>0</v>
      </c>
      <c r="M12" s="159">
        <v>0</v>
      </c>
      <c r="N12" s="160">
        <v>25278</v>
      </c>
      <c r="O12" s="166" t="s">
        <v>80</v>
      </c>
      <c r="P12" s="167"/>
      <c r="Q12" s="167"/>
      <c r="R12" s="165" t="s">
        <v>81</v>
      </c>
      <c r="S12" s="165"/>
      <c r="T12" s="165"/>
      <c r="U12" s="165" t="s">
        <v>82</v>
      </c>
      <c r="V12" s="165"/>
      <c r="W12" s="165"/>
      <c r="X12" s="158">
        <v>0</v>
      </c>
      <c r="Y12" s="158">
        <v>0</v>
      </c>
      <c r="Z12" s="159">
        <v>0</v>
      </c>
      <c r="AA12" s="158">
        <v>1132</v>
      </c>
      <c r="AB12" s="161">
        <v>877</v>
      </c>
      <c r="AC12" s="158">
        <v>175</v>
      </c>
      <c r="AD12" s="163">
        <v>80</v>
      </c>
      <c r="AE12" s="158">
        <v>0</v>
      </c>
      <c r="AF12" s="164">
        <v>32</v>
      </c>
    </row>
    <row r="13" spans="1:32" ht="15" customHeight="1">
      <c r="A13" s="157">
        <v>33</v>
      </c>
      <c r="B13" s="116">
        <v>25</v>
      </c>
      <c r="C13" s="158">
        <v>24</v>
      </c>
      <c r="D13" s="158">
        <v>1</v>
      </c>
      <c r="E13" s="116">
        <v>29</v>
      </c>
      <c r="F13" s="158">
        <v>17</v>
      </c>
      <c r="G13" s="158">
        <v>12</v>
      </c>
      <c r="H13" s="116">
        <v>3</v>
      </c>
      <c r="I13" s="158">
        <v>3</v>
      </c>
      <c r="J13" s="158">
        <v>0</v>
      </c>
      <c r="K13" s="158">
        <v>0</v>
      </c>
      <c r="L13" s="158">
        <v>0</v>
      </c>
      <c r="M13" s="159">
        <v>0</v>
      </c>
      <c r="N13" s="160">
        <v>25948</v>
      </c>
      <c r="O13" s="166" t="s">
        <v>83</v>
      </c>
      <c r="P13" s="167"/>
      <c r="Q13" s="167"/>
      <c r="R13" s="165" t="s">
        <v>84</v>
      </c>
      <c r="S13" s="165"/>
      <c r="T13" s="165"/>
      <c r="U13" s="165" t="s">
        <v>85</v>
      </c>
      <c r="V13" s="165"/>
      <c r="W13" s="165"/>
      <c r="X13" s="158">
        <v>0</v>
      </c>
      <c r="Y13" s="158">
        <v>0</v>
      </c>
      <c r="Z13" s="159">
        <v>0</v>
      </c>
      <c r="AA13" s="158">
        <v>1185</v>
      </c>
      <c r="AB13" s="161">
        <v>917</v>
      </c>
      <c r="AC13" s="158">
        <v>174</v>
      </c>
      <c r="AD13" s="158">
        <v>94</v>
      </c>
      <c r="AE13" s="158">
        <v>0</v>
      </c>
      <c r="AF13" s="164">
        <v>33</v>
      </c>
    </row>
    <row r="14" spans="1:32" ht="15" customHeight="1">
      <c r="A14" s="157">
        <v>34</v>
      </c>
      <c r="B14" s="116">
        <v>26</v>
      </c>
      <c r="C14" s="158">
        <v>25</v>
      </c>
      <c r="D14" s="158">
        <v>1</v>
      </c>
      <c r="E14" s="116">
        <v>30</v>
      </c>
      <c r="F14" s="158">
        <v>18</v>
      </c>
      <c r="G14" s="158">
        <v>12</v>
      </c>
      <c r="H14" s="116">
        <v>3</v>
      </c>
      <c r="I14" s="158">
        <v>3</v>
      </c>
      <c r="J14" s="158">
        <v>0</v>
      </c>
      <c r="K14" s="158">
        <v>0</v>
      </c>
      <c r="L14" s="158">
        <v>0</v>
      </c>
      <c r="M14" s="159">
        <v>0</v>
      </c>
      <c r="N14" s="160">
        <v>26582</v>
      </c>
      <c r="O14" s="166" t="s">
        <v>86</v>
      </c>
      <c r="P14" s="167"/>
      <c r="Q14" s="167"/>
      <c r="R14" s="165" t="s">
        <v>87</v>
      </c>
      <c r="S14" s="165"/>
      <c r="T14" s="165"/>
      <c r="U14" s="165" t="s">
        <v>88</v>
      </c>
      <c r="V14" s="165"/>
      <c r="W14" s="165"/>
      <c r="X14" s="158">
        <v>0</v>
      </c>
      <c r="Y14" s="158">
        <v>0</v>
      </c>
      <c r="Z14" s="159">
        <v>0</v>
      </c>
      <c r="AA14" s="158">
        <v>1198</v>
      </c>
      <c r="AB14" s="161">
        <v>941</v>
      </c>
      <c r="AC14" s="158">
        <v>176</v>
      </c>
      <c r="AD14" s="158">
        <v>81</v>
      </c>
      <c r="AE14" s="158">
        <v>0</v>
      </c>
      <c r="AF14" s="164">
        <v>34</v>
      </c>
    </row>
    <row r="15" spans="1:32" ht="15" customHeight="1">
      <c r="A15" s="157">
        <v>35</v>
      </c>
      <c r="B15" s="116">
        <v>26</v>
      </c>
      <c r="C15" s="158">
        <v>25</v>
      </c>
      <c r="D15" s="158">
        <v>1</v>
      </c>
      <c r="E15" s="116">
        <v>30</v>
      </c>
      <c r="F15" s="158">
        <v>18</v>
      </c>
      <c r="G15" s="158">
        <v>12</v>
      </c>
      <c r="H15" s="116">
        <v>3</v>
      </c>
      <c r="I15" s="158">
        <v>3</v>
      </c>
      <c r="J15" s="158">
        <v>0</v>
      </c>
      <c r="K15" s="158">
        <v>0</v>
      </c>
      <c r="L15" s="158">
        <v>0</v>
      </c>
      <c r="M15" s="159">
        <v>0</v>
      </c>
      <c r="N15" s="160">
        <v>26643</v>
      </c>
      <c r="O15" s="166" t="s">
        <v>89</v>
      </c>
      <c r="P15" s="167"/>
      <c r="Q15" s="167"/>
      <c r="R15" s="165" t="s">
        <v>90</v>
      </c>
      <c r="S15" s="165"/>
      <c r="T15" s="165"/>
      <c r="U15" s="165" t="s">
        <v>91</v>
      </c>
      <c r="V15" s="165"/>
      <c r="W15" s="165"/>
      <c r="X15" s="158">
        <v>0</v>
      </c>
      <c r="Y15" s="158">
        <v>0</v>
      </c>
      <c r="Z15" s="159">
        <v>0</v>
      </c>
      <c r="AA15" s="158">
        <v>1215</v>
      </c>
      <c r="AB15" s="161">
        <v>946</v>
      </c>
      <c r="AC15" s="158">
        <v>190</v>
      </c>
      <c r="AD15" s="158">
        <v>79</v>
      </c>
      <c r="AE15" s="158">
        <v>0</v>
      </c>
      <c r="AF15" s="164">
        <v>35</v>
      </c>
    </row>
    <row r="16" spans="1:32" ht="15" customHeight="1">
      <c r="A16" s="157">
        <v>36</v>
      </c>
      <c r="B16" s="116">
        <v>29</v>
      </c>
      <c r="C16" s="158">
        <v>28</v>
      </c>
      <c r="D16" s="158">
        <v>1</v>
      </c>
      <c r="E16" s="116">
        <v>31</v>
      </c>
      <c r="F16" s="158">
        <v>19</v>
      </c>
      <c r="G16" s="158">
        <v>12</v>
      </c>
      <c r="H16" s="116">
        <v>3</v>
      </c>
      <c r="I16" s="158">
        <v>3</v>
      </c>
      <c r="J16" s="158">
        <v>0</v>
      </c>
      <c r="K16" s="158">
        <v>0</v>
      </c>
      <c r="L16" s="158">
        <v>0</v>
      </c>
      <c r="M16" s="159">
        <v>0</v>
      </c>
      <c r="N16" s="160">
        <v>26226</v>
      </c>
      <c r="O16" s="166" t="s">
        <v>92</v>
      </c>
      <c r="P16" s="167"/>
      <c r="Q16" s="167"/>
      <c r="R16" s="165" t="s">
        <v>93</v>
      </c>
      <c r="S16" s="165"/>
      <c r="T16" s="165"/>
      <c r="U16" s="165" t="s">
        <v>94</v>
      </c>
      <c r="V16" s="165"/>
      <c r="W16" s="165"/>
      <c r="X16" s="158">
        <v>0</v>
      </c>
      <c r="Y16" s="158">
        <v>0</v>
      </c>
      <c r="Z16" s="159">
        <v>0</v>
      </c>
      <c r="AA16" s="158">
        <v>1261</v>
      </c>
      <c r="AB16" s="161">
        <v>991</v>
      </c>
      <c r="AC16" s="158">
        <v>201</v>
      </c>
      <c r="AD16" s="158">
        <v>69</v>
      </c>
      <c r="AE16" s="158">
        <v>0</v>
      </c>
      <c r="AF16" s="164">
        <v>36</v>
      </c>
    </row>
    <row r="17" spans="1:32" ht="15" customHeight="1">
      <c r="A17" s="157">
        <v>37</v>
      </c>
      <c r="B17" s="116">
        <v>30</v>
      </c>
      <c r="C17" s="158">
        <v>30</v>
      </c>
      <c r="D17" s="158">
        <v>0</v>
      </c>
      <c r="E17" s="116">
        <v>28</v>
      </c>
      <c r="F17" s="158">
        <v>18</v>
      </c>
      <c r="G17" s="158">
        <v>10</v>
      </c>
      <c r="H17" s="116">
        <v>4</v>
      </c>
      <c r="I17" s="158">
        <v>4</v>
      </c>
      <c r="J17" s="158">
        <v>0</v>
      </c>
      <c r="K17" s="158">
        <v>0</v>
      </c>
      <c r="L17" s="158">
        <v>0</v>
      </c>
      <c r="M17" s="159">
        <v>0</v>
      </c>
      <c r="N17" s="160">
        <v>28522</v>
      </c>
      <c r="O17" s="166" t="s">
        <v>95</v>
      </c>
      <c r="P17" s="165"/>
      <c r="Q17" s="165"/>
      <c r="R17" s="165" t="s">
        <v>96</v>
      </c>
      <c r="S17" s="165"/>
      <c r="T17" s="165"/>
      <c r="U17" s="165" t="s">
        <v>97</v>
      </c>
      <c r="V17" s="165"/>
      <c r="W17" s="165"/>
      <c r="X17" s="158">
        <v>0</v>
      </c>
      <c r="Y17" s="158">
        <v>0</v>
      </c>
      <c r="Z17" s="159">
        <v>0</v>
      </c>
      <c r="AA17" s="158">
        <v>1434</v>
      </c>
      <c r="AB17" s="161">
        <v>1148</v>
      </c>
      <c r="AC17" s="158">
        <v>202</v>
      </c>
      <c r="AD17" s="158">
        <v>84</v>
      </c>
      <c r="AE17" s="158">
        <v>0</v>
      </c>
      <c r="AF17" s="164">
        <v>37</v>
      </c>
    </row>
    <row r="18" spans="1:32" ht="15" customHeight="1">
      <c r="A18" s="157">
        <v>38</v>
      </c>
      <c r="B18" s="116">
        <v>34</v>
      </c>
      <c r="C18" s="158">
        <v>33</v>
      </c>
      <c r="D18" s="158">
        <v>1</v>
      </c>
      <c r="E18" s="116">
        <v>28</v>
      </c>
      <c r="F18" s="158">
        <v>18</v>
      </c>
      <c r="G18" s="158">
        <v>10</v>
      </c>
      <c r="H18" s="116">
        <v>5</v>
      </c>
      <c r="I18" s="158">
        <v>5</v>
      </c>
      <c r="J18" s="158">
        <v>0</v>
      </c>
      <c r="K18" s="158">
        <v>0</v>
      </c>
      <c r="L18" s="158">
        <v>0</v>
      </c>
      <c r="M18" s="159">
        <v>0</v>
      </c>
      <c r="N18" s="160">
        <v>35058</v>
      </c>
      <c r="O18" s="161">
        <v>27825</v>
      </c>
      <c r="P18" s="158">
        <v>0</v>
      </c>
      <c r="Q18" s="158">
        <v>10</v>
      </c>
      <c r="R18" s="158">
        <v>3040</v>
      </c>
      <c r="S18" s="158">
        <v>0</v>
      </c>
      <c r="T18" s="158">
        <v>0</v>
      </c>
      <c r="U18" s="158">
        <v>4183</v>
      </c>
      <c r="V18" s="158">
        <v>0</v>
      </c>
      <c r="W18" s="158">
        <v>0</v>
      </c>
      <c r="X18" s="158">
        <v>0</v>
      </c>
      <c r="Y18" s="158">
        <v>0</v>
      </c>
      <c r="Z18" s="159">
        <v>0</v>
      </c>
      <c r="AA18" s="158">
        <v>1710</v>
      </c>
      <c r="AB18" s="161">
        <v>1383</v>
      </c>
      <c r="AC18" s="158">
        <v>206</v>
      </c>
      <c r="AD18" s="158">
        <v>121</v>
      </c>
      <c r="AE18" s="158">
        <v>0</v>
      </c>
      <c r="AF18" s="164">
        <v>38</v>
      </c>
    </row>
    <row r="19" spans="1:32" ht="15" customHeight="1">
      <c r="A19" s="157">
        <v>39</v>
      </c>
      <c r="B19" s="116">
        <v>35</v>
      </c>
      <c r="C19" s="158">
        <v>35</v>
      </c>
      <c r="D19" s="158">
        <v>0</v>
      </c>
      <c r="E19" s="116">
        <v>23</v>
      </c>
      <c r="F19" s="158">
        <v>17</v>
      </c>
      <c r="G19" s="158">
        <v>6</v>
      </c>
      <c r="H19" s="116">
        <v>5</v>
      </c>
      <c r="I19" s="158">
        <v>5</v>
      </c>
      <c r="J19" s="158">
        <v>0</v>
      </c>
      <c r="K19" s="158">
        <v>0</v>
      </c>
      <c r="L19" s="158">
        <v>0</v>
      </c>
      <c r="M19" s="159">
        <v>0</v>
      </c>
      <c r="N19" s="160">
        <v>43037</v>
      </c>
      <c r="O19" s="161">
        <v>33198</v>
      </c>
      <c r="P19" s="158">
        <v>0</v>
      </c>
      <c r="Q19" s="158">
        <v>10</v>
      </c>
      <c r="R19" s="158">
        <v>3130</v>
      </c>
      <c r="S19" s="158">
        <v>0</v>
      </c>
      <c r="T19" s="158">
        <v>0</v>
      </c>
      <c r="U19" s="158">
        <v>6699</v>
      </c>
      <c r="V19" s="158">
        <v>0</v>
      </c>
      <c r="W19" s="158">
        <v>0</v>
      </c>
      <c r="X19" s="158">
        <v>0</v>
      </c>
      <c r="Y19" s="158">
        <v>0</v>
      </c>
      <c r="Z19" s="159">
        <v>0</v>
      </c>
      <c r="AA19" s="158">
        <v>1981</v>
      </c>
      <c r="AB19" s="161">
        <v>1588</v>
      </c>
      <c r="AC19" s="158">
        <v>191</v>
      </c>
      <c r="AD19" s="158">
        <v>202</v>
      </c>
      <c r="AE19" s="158">
        <v>0</v>
      </c>
      <c r="AF19" s="164">
        <v>39</v>
      </c>
    </row>
    <row r="20" spans="1:32" ht="15" customHeight="1">
      <c r="A20" s="157">
        <v>40</v>
      </c>
      <c r="B20" s="116">
        <v>36</v>
      </c>
      <c r="C20" s="158">
        <v>36</v>
      </c>
      <c r="D20" s="158">
        <v>0</v>
      </c>
      <c r="E20" s="116">
        <v>23</v>
      </c>
      <c r="F20" s="158">
        <v>17</v>
      </c>
      <c r="G20" s="158">
        <v>6</v>
      </c>
      <c r="H20" s="116">
        <v>11</v>
      </c>
      <c r="I20" s="158">
        <v>11</v>
      </c>
      <c r="J20" s="158">
        <v>0</v>
      </c>
      <c r="K20" s="158">
        <v>0</v>
      </c>
      <c r="L20" s="158">
        <v>0</v>
      </c>
      <c r="M20" s="159">
        <v>0</v>
      </c>
      <c r="N20" s="160">
        <v>50057</v>
      </c>
      <c r="O20" s="161">
        <v>37030</v>
      </c>
      <c r="P20" s="158">
        <v>0</v>
      </c>
      <c r="Q20" s="158">
        <v>8</v>
      </c>
      <c r="R20" s="158">
        <v>3374</v>
      </c>
      <c r="S20" s="158">
        <v>0</v>
      </c>
      <c r="T20" s="158">
        <v>0</v>
      </c>
      <c r="U20" s="158">
        <v>9645</v>
      </c>
      <c r="V20" s="158">
        <v>0</v>
      </c>
      <c r="W20" s="158">
        <v>0</v>
      </c>
      <c r="X20" s="158">
        <v>0</v>
      </c>
      <c r="Y20" s="158">
        <v>0</v>
      </c>
      <c r="Z20" s="159">
        <v>0</v>
      </c>
      <c r="AA20" s="158">
        <v>2262</v>
      </c>
      <c r="AB20" s="161">
        <v>1724</v>
      </c>
      <c r="AC20" s="158">
        <v>182</v>
      </c>
      <c r="AD20" s="158">
        <v>356</v>
      </c>
      <c r="AE20" s="158">
        <v>0</v>
      </c>
      <c r="AF20" s="164">
        <v>40</v>
      </c>
    </row>
    <row r="21" spans="1:32" ht="15" customHeight="1">
      <c r="A21" s="157">
        <v>41</v>
      </c>
      <c r="B21" s="116">
        <v>37</v>
      </c>
      <c r="C21" s="158">
        <v>36</v>
      </c>
      <c r="D21" s="158">
        <v>1</v>
      </c>
      <c r="E21" s="116">
        <v>22</v>
      </c>
      <c r="F21" s="158">
        <v>17</v>
      </c>
      <c r="G21" s="158">
        <v>5</v>
      </c>
      <c r="H21" s="116">
        <v>13</v>
      </c>
      <c r="I21" s="158">
        <v>13</v>
      </c>
      <c r="J21" s="158">
        <v>0</v>
      </c>
      <c r="K21" s="116">
        <v>0</v>
      </c>
      <c r="L21" s="158">
        <v>0</v>
      </c>
      <c r="M21" s="159">
        <v>0</v>
      </c>
      <c r="N21" s="160">
        <v>53183</v>
      </c>
      <c r="O21" s="161">
        <v>37923</v>
      </c>
      <c r="P21" s="158">
        <v>0</v>
      </c>
      <c r="Q21" s="158">
        <v>15</v>
      </c>
      <c r="R21" s="158">
        <v>3464</v>
      </c>
      <c r="S21" s="158">
        <v>0</v>
      </c>
      <c r="T21" s="158">
        <v>0</v>
      </c>
      <c r="U21" s="158">
        <v>11781</v>
      </c>
      <c r="V21" s="158">
        <v>0</v>
      </c>
      <c r="W21" s="158">
        <v>0</v>
      </c>
      <c r="X21" s="158">
        <v>0</v>
      </c>
      <c r="Y21" s="158">
        <v>0</v>
      </c>
      <c r="Z21" s="159">
        <v>0</v>
      </c>
      <c r="AA21" s="158">
        <v>2410</v>
      </c>
      <c r="AB21" s="161">
        <v>1777</v>
      </c>
      <c r="AC21" s="158">
        <v>181</v>
      </c>
      <c r="AD21" s="158">
        <v>452</v>
      </c>
      <c r="AE21" s="158">
        <v>0</v>
      </c>
      <c r="AF21" s="164">
        <v>41</v>
      </c>
    </row>
    <row r="22" spans="1:32" ht="15" customHeight="1">
      <c r="A22" s="157">
        <v>42</v>
      </c>
      <c r="B22" s="168">
        <v>38</v>
      </c>
      <c r="C22" s="168">
        <v>37</v>
      </c>
      <c r="D22" s="168">
        <v>1</v>
      </c>
      <c r="E22" s="168">
        <v>18</v>
      </c>
      <c r="F22" s="168">
        <v>13</v>
      </c>
      <c r="G22" s="168">
        <v>5</v>
      </c>
      <c r="H22" s="168">
        <v>13</v>
      </c>
      <c r="I22" s="168">
        <v>13</v>
      </c>
      <c r="J22" s="163">
        <v>0</v>
      </c>
      <c r="K22" s="163">
        <v>0</v>
      </c>
      <c r="L22" s="163">
        <v>0</v>
      </c>
      <c r="M22" s="169">
        <v>0</v>
      </c>
      <c r="N22" s="160">
        <v>54655</v>
      </c>
      <c r="O22" s="170">
        <v>37857</v>
      </c>
      <c r="P22" s="163">
        <v>0</v>
      </c>
      <c r="Q22" s="168">
        <v>22</v>
      </c>
      <c r="R22" s="168">
        <v>3234</v>
      </c>
      <c r="S22" s="163">
        <v>0</v>
      </c>
      <c r="T22" s="163">
        <v>0</v>
      </c>
      <c r="U22" s="168">
        <v>13542</v>
      </c>
      <c r="V22" s="163">
        <v>0</v>
      </c>
      <c r="W22" s="163">
        <v>0</v>
      </c>
      <c r="X22" s="163">
        <v>0</v>
      </c>
      <c r="Y22" s="163">
        <v>0</v>
      </c>
      <c r="Z22" s="169">
        <v>0</v>
      </c>
      <c r="AA22" s="158">
        <v>2523</v>
      </c>
      <c r="AB22" s="170">
        <v>1821</v>
      </c>
      <c r="AC22" s="168">
        <v>171</v>
      </c>
      <c r="AD22" s="168">
        <v>531</v>
      </c>
      <c r="AE22" s="163">
        <v>0</v>
      </c>
      <c r="AF22" s="164">
        <v>42</v>
      </c>
    </row>
    <row r="23" spans="1:32" ht="15" customHeight="1">
      <c r="A23" s="157">
        <v>43</v>
      </c>
      <c r="B23" s="168">
        <v>38</v>
      </c>
      <c r="C23" s="168">
        <v>37</v>
      </c>
      <c r="D23" s="168">
        <v>1</v>
      </c>
      <c r="E23" s="168">
        <v>15</v>
      </c>
      <c r="F23" s="168">
        <v>11</v>
      </c>
      <c r="G23" s="168">
        <v>4</v>
      </c>
      <c r="H23" s="168">
        <v>13</v>
      </c>
      <c r="I23" s="168">
        <v>13</v>
      </c>
      <c r="J23" s="163">
        <v>0</v>
      </c>
      <c r="K23" s="163">
        <v>0</v>
      </c>
      <c r="L23" s="163">
        <v>0</v>
      </c>
      <c r="M23" s="169">
        <v>0</v>
      </c>
      <c r="N23" s="160">
        <v>53281</v>
      </c>
      <c r="O23" s="170">
        <v>36740</v>
      </c>
      <c r="P23" s="163">
        <v>0</v>
      </c>
      <c r="Q23" s="168">
        <v>18</v>
      </c>
      <c r="R23" s="168">
        <v>2917</v>
      </c>
      <c r="S23" s="163">
        <v>0</v>
      </c>
      <c r="T23" s="163">
        <v>0</v>
      </c>
      <c r="U23" s="168">
        <v>13606</v>
      </c>
      <c r="V23" s="163">
        <v>0</v>
      </c>
      <c r="W23" s="163">
        <v>0</v>
      </c>
      <c r="X23" s="163">
        <v>0</v>
      </c>
      <c r="Y23" s="163">
        <v>0</v>
      </c>
      <c r="Z23" s="169">
        <v>0</v>
      </c>
      <c r="AA23" s="158">
        <v>2573</v>
      </c>
      <c r="AB23" s="170">
        <v>1854</v>
      </c>
      <c r="AC23" s="168">
        <v>171</v>
      </c>
      <c r="AD23" s="168">
        <v>548</v>
      </c>
      <c r="AE23" s="163">
        <v>0</v>
      </c>
      <c r="AF23" s="164">
        <v>43</v>
      </c>
    </row>
    <row r="24" spans="1:32" ht="15" customHeight="1">
      <c r="A24" s="157">
        <v>44</v>
      </c>
      <c r="B24" s="168">
        <v>37</v>
      </c>
      <c r="C24" s="168">
        <v>35</v>
      </c>
      <c r="D24" s="168">
        <v>2</v>
      </c>
      <c r="E24" s="168">
        <v>15</v>
      </c>
      <c r="F24" s="168">
        <v>10</v>
      </c>
      <c r="G24" s="168">
        <v>5</v>
      </c>
      <c r="H24" s="168">
        <v>14</v>
      </c>
      <c r="I24" s="168">
        <v>14</v>
      </c>
      <c r="J24" s="163">
        <v>0</v>
      </c>
      <c r="K24" s="163">
        <v>0</v>
      </c>
      <c r="L24" s="163">
        <v>0</v>
      </c>
      <c r="M24" s="169">
        <v>0</v>
      </c>
      <c r="N24" s="160">
        <v>51655</v>
      </c>
      <c r="O24" s="170">
        <v>35413</v>
      </c>
      <c r="P24" s="163">
        <v>0</v>
      </c>
      <c r="Q24" s="168">
        <v>17</v>
      </c>
      <c r="R24" s="168">
        <v>2602</v>
      </c>
      <c r="S24" s="163">
        <v>0</v>
      </c>
      <c r="T24" s="163">
        <v>0</v>
      </c>
      <c r="U24" s="168">
        <v>13623</v>
      </c>
      <c r="V24" s="163">
        <v>0</v>
      </c>
      <c r="W24" s="163">
        <v>0</v>
      </c>
      <c r="X24" s="163">
        <v>0</v>
      </c>
      <c r="Y24" s="163">
        <v>0</v>
      </c>
      <c r="Z24" s="169">
        <v>0</v>
      </c>
      <c r="AA24" s="158">
        <v>2533</v>
      </c>
      <c r="AB24" s="170">
        <v>1836</v>
      </c>
      <c r="AC24" s="168">
        <v>170</v>
      </c>
      <c r="AD24" s="168">
        <v>527</v>
      </c>
      <c r="AE24" s="163">
        <v>0</v>
      </c>
      <c r="AF24" s="164">
        <v>44</v>
      </c>
    </row>
    <row r="25" spans="1:32" ht="15" customHeight="1">
      <c r="A25" s="157">
        <v>45</v>
      </c>
      <c r="B25" s="168">
        <v>38</v>
      </c>
      <c r="C25" s="168">
        <v>36</v>
      </c>
      <c r="D25" s="168">
        <v>2</v>
      </c>
      <c r="E25" s="168">
        <v>13</v>
      </c>
      <c r="F25" s="168">
        <v>8</v>
      </c>
      <c r="G25" s="168">
        <v>5</v>
      </c>
      <c r="H25" s="168">
        <v>14</v>
      </c>
      <c r="I25" s="168">
        <v>14</v>
      </c>
      <c r="J25" s="163">
        <v>0</v>
      </c>
      <c r="K25" s="163">
        <v>0</v>
      </c>
      <c r="L25" s="163">
        <v>0</v>
      </c>
      <c r="M25" s="169">
        <v>0</v>
      </c>
      <c r="N25" s="160">
        <v>49852</v>
      </c>
      <c r="O25" s="170">
        <v>34216</v>
      </c>
      <c r="P25" s="163">
        <v>0</v>
      </c>
      <c r="Q25" s="168">
        <v>24</v>
      </c>
      <c r="R25" s="168">
        <v>2224</v>
      </c>
      <c r="S25" s="163">
        <v>0</v>
      </c>
      <c r="T25" s="163">
        <v>0</v>
      </c>
      <c r="U25" s="168">
        <v>13388</v>
      </c>
      <c r="V25" s="163">
        <v>0</v>
      </c>
      <c r="W25" s="163">
        <v>0</v>
      </c>
      <c r="X25" s="163">
        <v>0</v>
      </c>
      <c r="Y25" s="163">
        <v>0</v>
      </c>
      <c r="Z25" s="169">
        <v>0</v>
      </c>
      <c r="AA25" s="158">
        <v>2572</v>
      </c>
      <c r="AB25" s="170">
        <v>1861</v>
      </c>
      <c r="AC25" s="168">
        <v>163</v>
      </c>
      <c r="AD25" s="168">
        <v>548</v>
      </c>
      <c r="AE25" s="163">
        <v>0</v>
      </c>
      <c r="AF25" s="164">
        <v>45</v>
      </c>
    </row>
    <row r="26" spans="1:32" ht="15" customHeight="1">
      <c r="A26" s="157">
        <v>46</v>
      </c>
      <c r="B26" s="168">
        <v>38</v>
      </c>
      <c r="C26" s="168">
        <v>36</v>
      </c>
      <c r="D26" s="168">
        <v>2</v>
      </c>
      <c r="E26" s="168">
        <v>12</v>
      </c>
      <c r="F26" s="168">
        <v>7</v>
      </c>
      <c r="G26" s="168">
        <v>5</v>
      </c>
      <c r="H26" s="168">
        <v>14</v>
      </c>
      <c r="I26" s="168">
        <v>14</v>
      </c>
      <c r="J26" s="163">
        <v>0</v>
      </c>
      <c r="K26" s="163">
        <v>0</v>
      </c>
      <c r="L26" s="163">
        <v>0</v>
      </c>
      <c r="M26" s="169">
        <v>0</v>
      </c>
      <c r="N26" s="160">
        <v>49125</v>
      </c>
      <c r="O26" s="170">
        <v>33445</v>
      </c>
      <c r="P26" s="163">
        <v>0</v>
      </c>
      <c r="Q26" s="168">
        <v>27</v>
      </c>
      <c r="R26" s="168">
        <v>2063</v>
      </c>
      <c r="S26" s="163">
        <v>0</v>
      </c>
      <c r="T26" s="163">
        <v>0</v>
      </c>
      <c r="U26" s="168">
        <v>13590</v>
      </c>
      <c r="V26" s="163">
        <v>0</v>
      </c>
      <c r="W26" s="163">
        <v>0</v>
      </c>
      <c r="X26" s="163">
        <v>0</v>
      </c>
      <c r="Y26" s="163">
        <v>0</v>
      </c>
      <c r="Z26" s="169">
        <v>0</v>
      </c>
      <c r="AA26" s="158">
        <v>2602</v>
      </c>
      <c r="AB26" s="170">
        <v>1874</v>
      </c>
      <c r="AC26" s="168">
        <v>163</v>
      </c>
      <c r="AD26" s="168">
        <v>565</v>
      </c>
      <c r="AE26" s="163">
        <v>0</v>
      </c>
      <c r="AF26" s="164">
        <v>46</v>
      </c>
    </row>
    <row r="27" spans="1:32" ht="15" customHeight="1">
      <c r="A27" s="157">
        <v>47</v>
      </c>
      <c r="B27" s="168">
        <v>38</v>
      </c>
      <c r="C27" s="168">
        <v>36</v>
      </c>
      <c r="D27" s="168">
        <v>2</v>
      </c>
      <c r="E27" s="168">
        <v>11</v>
      </c>
      <c r="F27" s="168">
        <v>7</v>
      </c>
      <c r="G27" s="168">
        <v>4</v>
      </c>
      <c r="H27" s="168">
        <v>14</v>
      </c>
      <c r="I27" s="168">
        <v>14</v>
      </c>
      <c r="J27" s="163">
        <v>0</v>
      </c>
      <c r="K27" s="163">
        <v>0</v>
      </c>
      <c r="L27" s="163">
        <v>0</v>
      </c>
      <c r="M27" s="169">
        <v>0</v>
      </c>
      <c r="N27" s="160">
        <v>49255</v>
      </c>
      <c r="O27" s="170">
        <v>33204</v>
      </c>
      <c r="P27" s="163">
        <v>0</v>
      </c>
      <c r="Q27" s="168">
        <v>26</v>
      </c>
      <c r="R27" s="168">
        <v>1899</v>
      </c>
      <c r="S27" s="163">
        <v>0</v>
      </c>
      <c r="T27" s="163">
        <v>0</v>
      </c>
      <c r="U27" s="168">
        <v>14126</v>
      </c>
      <c r="V27" s="163">
        <v>0</v>
      </c>
      <c r="W27" s="163">
        <v>0</v>
      </c>
      <c r="X27" s="163">
        <v>0</v>
      </c>
      <c r="Y27" s="163">
        <v>0</v>
      </c>
      <c r="Z27" s="169">
        <v>0</v>
      </c>
      <c r="AA27" s="158">
        <v>2575</v>
      </c>
      <c r="AB27" s="170">
        <v>1881</v>
      </c>
      <c r="AC27" s="168">
        <v>157</v>
      </c>
      <c r="AD27" s="168">
        <v>537</v>
      </c>
      <c r="AE27" s="163">
        <v>0</v>
      </c>
      <c r="AF27" s="164">
        <v>47</v>
      </c>
    </row>
    <row r="28" spans="1:32" ht="15" customHeight="1">
      <c r="A28" s="157">
        <v>48</v>
      </c>
      <c r="B28" s="168">
        <v>39</v>
      </c>
      <c r="C28" s="168">
        <v>36</v>
      </c>
      <c r="D28" s="168">
        <v>3</v>
      </c>
      <c r="E28" s="168">
        <v>11</v>
      </c>
      <c r="F28" s="168">
        <v>7</v>
      </c>
      <c r="G28" s="168">
        <v>4</v>
      </c>
      <c r="H28" s="168">
        <v>14</v>
      </c>
      <c r="I28" s="168">
        <v>14</v>
      </c>
      <c r="J28" s="163">
        <v>0</v>
      </c>
      <c r="K28" s="163">
        <v>0</v>
      </c>
      <c r="L28" s="163">
        <v>0</v>
      </c>
      <c r="M28" s="169">
        <v>0</v>
      </c>
      <c r="N28" s="160">
        <v>49170</v>
      </c>
      <c r="O28" s="170">
        <v>33153</v>
      </c>
      <c r="P28" s="163">
        <v>0</v>
      </c>
      <c r="Q28" s="168">
        <v>23</v>
      </c>
      <c r="R28" s="168">
        <v>1723</v>
      </c>
      <c r="S28" s="163">
        <v>0</v>
      </c>
      <c r="T28" s="163">
        <v>0</v>
      </c>
      <c r="U28" s="168">
        <v>14271</v>
      </c>
      <c r="V28" s="163">
        <v>0</v>
      </c>
      <c r="W28" s="163">
        <v>0</v>
      </c>
      <c r="X28" s="163">
        <v>0</v>
      </c>
      <c r="Y28" s="163">
        <v>0</v>
      </c>
      <c r="Z28" s="169">
        <v>0</v>
      </c>
      <c r="AA28" s="158">
        <v>2580</v>
      </c>
      <c r="AB28" s="170">
        <v>1896</v>
      </c>
      <c r="AC28" s="168">
        <v>154</v>
      </c>
      <c r="AD28" s="168">
        <v>530</v>
      </c>
      <c r="AE28" s="163">
        <v>0</v>
      </c>
      <c r="AF28" s="164">
        <v>48</v>
      </c>
    </row>
    <row r="29" spans="1:32" ht="15" customHeight="1">
      <c r="A29" s="157">
        <v>49</v>
      </c>
      <c r="B29" s="168">
        <v>41</v>
      </c>
      <c r="C29" s="168">
        <v>37</v>
      </c>
      <c r="D29" s="168">
        <v>4</v>
      </c>
      <c r="E29" s="168">
        <v>11</v>
      </c>
      <c r="F29" s="168">
        <v>7</v>
      </c>
      <c r="G29" s="168">
        <v>4</v>
      </c>
      <c r="H29" s="168">
        <v>14</v>
      </c>
      <c r="I29" s="168">
        <v>14</v>
      </c>
      <c r="J29" s="163">
        <v>0</v>
      </c>
      <c r="K29" s="163">
        <v>0</v>
      </c>
      <c r="L29" s="163">
        <v>0</v>
      </c>
      <c r="M29" s="169">
        <v>0</v>
      </c>
      <c r="N29" s="160">
        <v>49903</v>
      </c>
      <c r="O29" s="170">
        <v>33664</v>
      </c>
      <c r="P29" s="163">
        <v>0</v>
      </c>
      <c r="Q29" s="168">
        <v>11</v>
      </c>
      <c r="R29" s="168">
        <v>1544</v>
      </c>
      <c r="S29" s="163">
        <v>0</v>
      </c>
      <c r="T29" s="163">
        <v>0</v>
      </c>
      <c r="U29" s="168">
        <v>14684</v>
      </c>
      <c r="V29" s="163">
        <v>0</v>
      </c>
      <c r="W29" s="163">
        <v>0</v>
      </c>
      <c r="X29" s="163">
        <v>0</v>
      </c>
      <c r="Y29" s="163">
        <v>0</v>
      </c>
      <c r="Z29" s="169">
        <v>0</v>
      </c>
      <c r="AA29" s="158">
        <v>2604</v>
      </c>
      <c r="AB29" s="170">
        <v>1925</v>
      </c>
      <c r="AC29" s="168">
        <v>153</v>
      </c>
      <c r="AD29" s="168">
        <v>526</v>
      </c>
      <c r="AE29" s="163">
        <v>0</v>
      </c>
      <c r="AF29" s="164">
        <v>49</v>
      </c>
    </row>
    <row r="30" spans="1:32" ht="15" customHeight="1">
      <c r="A30" s="157">
        <v>50</v>
      </c>
      <c r="B30" s="168">
        <v>42</v>
      </c>
      <c r="C30" s="168">
        <v>38</v>
      </c>
      <c r="D30" s="168">
        <v>4</v>
      </c>
      <c r="E30" s="168">
        <v>11</v>
      </c>
      <c r="F30" s="168">
        <v>7</v>
      </c>
      <c r="G30" s="168">
        <v>4</v>
      </c>
      <c r="H30" s="168">
        <v>15</v>
      </c>
      <c r="I30" s="168">
        <v>14</v>
      </c>
      <c r="J30" s="163">
        <v>1</v>
      </c>
      <c r="K30" s="163">
        <v>0</v>
      </c>
      <c r="L30" s="163">
        <v>0</v>
      </c>
      <c r="M30" s="169">
        <v>0</v>
      </c>
      <c r="N30" s="160">
        <v>50159</v>
      </c>
      <c r="O30" s="170">
        <v>34424</v>
      </c>
      <c r="P30" s="163">
        <v>0</v>
      </c>
      <c r="Q30" s="168">
        <v>9</v>
      </c>
      <c r="R30" s="168">
        <v>1479</v>
      </c>
      <c r="S30" s="163">
        <v>0</v>
      </c>
      <c r="T30" s="163">
        <v>0</v>
      </c>
      <c r="U30" s="168">
        <v>14247</v>
      </c>
      <c r="V30" s="163">
        <v>0</v>
      </c>
      <c r="W30" s="163">
        <v>0</v>
      </c>
      <c r="X30" s="163">
        <v>0</v>
      </c>
      <c r="Y30" s="163">
        <v>0</v>
      </c>
      <c r="Z30" s="169">
        <v>0</v>
      </c>
      <c r="AA30" s="158">
        <v>2674</v>
      </c>
      <c r="AB30" s="170">
        <v>1982</v>
      </c>
      <c r="AC30" s="168">
        <v>140</v>
      </c>
      <c r="AD30" s="168">
        <v>552</v>
      </c>
      <c r="AE30" s="163">
        <v>0</v>
      </c>
      <c r="AF30" s="164">
        <v>50</v>
      </c>
    </row>
    <row r="31" spans="1:32" ht="15" customHeight="1">
      <c r="A31" s="157">
        <v>51</v>
      </c>
      <c r="B31" s="168">
        <v>42</v>
      </c>
      <c r="C31" s="168">
        <v>38</v>
      </c>
      <c r="D31" s="168">
        <v>4</v>
      </c>
      <c r="E31" s="168">
        <v>8</v>
      </c>
      <c r="F31" s="168">
        <v>6</v>
      </c>
      <c r="G31" s="168">
        <v>2</v>
      </c>
      <c r="H31" s="168">
        <v>15</v>
      </c>
      <c r="I31" s="168">
        <v>14</v>
      </c>
      <c r="J31" s="168">
        <v>1</v>
      </c>
      <c r="K31" s="163">
        <v>0</v>
      </c>
      <c r="L31" s="163">
        <v>0</v>
      </c>
      <c r="M31" s="169">
        <v>0</v>
      </c>
      <c r="N31" s="160">
        <v>50289</v>
      </c>
      <c r="O31" s="170">
        <v>35250</v>
      </c>
      <c r="P31" s="163">
        <v>0</v>
      </c>
      <c r="Q31" s="168">
        <v>8</v>
      </c>
      <c r="R31" s="168">
        <v>1298</v>
      </c>
      <c r="S31" s="163">
        <v>0</v>
      </c>
      <c r="T31" s="163">
        <v>0</v>
      </c>
      <c r="U31" s="168">
        <v>13733</v>
      </c>
      <c r="V31" s="163">
        <v>0</v>
      </c>
      <c r="W31" s="163">
        <v>0</v>
      </c>
      <c r="X31" s="163">
        <v>0</v>
      </c>
      <c r="Y31" s="163">
        <v>0</v>
      </c>
      <c r="Z31" s="169">
        <v>0</v>
      </c>
      <c r="AA31" s="158">
        <v>2714</v>
      </c>
      <c r="AB31" s="170">
        <v>2022</v>
      </c>
      <c r="AC31" s="168">
        <v>132</v>
      </c>
      <c r="AD31" s="168">
        <v>560</v>
      </c>
      <c r="AE31" s="163">
        <v>0</v>
      </c>
      <c r="AF31" s="164">
        <v>51</v>
      </c>
    </row>
    <row r="32" spans="1:32" ht="15" customHeight="1">
      <c r="A32" s="157">
        <v>52</v>
      </c>
      <c r="B32" s="168">
        <v>43</v>
      </c>
      <c r="C32" s="168">
        <v>39</v>
      </c>
      <c r="D32" s="168">
        <v>4</v>
      </c>
      <c r="E32" s="168">
        <v>7</v>
      </c>
      <c r="F32" s="168">
        <v>6</v>
      </c>
      <c r="G32" s="168">
        <v>1</v>
      </c>
      <c r="H32" s="168">
        <v>15</v>
      </c>
      <c r="I32" s="168">
        <v>14</v>
      </c>
      <c r="J32" s="168">
        <v>1</v>
      </c>
      <c r="K32" s="163">
        <v>0</v>
      </c>
      <c r="L32" s="163">
        <v>0</v>
      </c>
      <c r="M32" s="169">
        <v>0</v>
      </c>
      <c r="N32" s="160">
        <v>49639</v>
      </c>
      <c r="O32" s="170">
        <v>35765</v>
      </c>
      <c r="P32" s="163">
        <v>0</v>
      </c>
      <c r="Q32" s="168">
        <v>8</v>
      </c>
      <c r="R32" s="168">
        <v>1144</v>
      </c>
      <c r="S32" s="163">
        <v>0</v>
      </c>
      <c r="T32" s="163">
        <v>0</v>
      </c>
      <c r="U32" s="168">
        <v>12697</v>
      </c>
      <c r="V32" s="163">
        <v>0</v>
      </c>
      <c r="W32" s="163">
        <v>25</v>
      </c>
      <c r="X32" s="163">
        <v>0</v>
      </c>
      <c r="Y32" s="163">
        <v>0</v>
      </c>
      <c r="Z32" s="169">
        <v>0</v>
      </c>
      <c r="AA32" s="158">
        <v>2752</v>
      </c>
      <c r="AB32" s="170">
        <v>2079</v>
      </c>
      <c r="AC32" s="168">
        <v>133</v>
      </c>
      <c r="AD32" s="168">
        <v>540</v>
      </c>
      <c r="AE32" s="163">
        <v>0</v>
      </c>
      <c r="AF32" s="164">
        <v>52</v>
      </c>
    </row>
    <row r="33" spans="1:32" ht="15" customHeight="1">
      <c r="A33" s="157">
        <v>53</v>
      </c>
      <c r="B33" s="168">
        <v>43</v>
      </c>
      <c r="C33" s="168">
        <v>39</v>
      </c>
      <c r="D33" s="168">
        <v>4</v>
      </c>
      <c r="E33" s="168">
        <v>7</v>
      </c>
      <c r="F33" s="168">
        <v>6</v>
      </c>
      <c r="G33" s="168">
        <v>1</v>
      </c>
      <c r="H33" s="168">
        <v>15</v>
      </c>
      <c r="I33" s="168">
        <v>14</v>
      </c>
      <c r="J33" s="168">
        <v>1</v>
      </c>
      <c r="K33" s="163">
        <v>1</v>
      </c>
      <c r="L33" s="163">
        <v>1</v>
      </c>
      <c r="M33" s="169">
        <v>0</v>
      </c>
      <c r="N33" s="160">
        <v>48893</v>
      </c>
      <c r="O33" s="170">
        <v>35807</v>
      </c>
      <c r="P33" s="163">
        <v>0</v>
      </c>
      <c r="Q33" s="168">
        <v>8</v>
      </c>
      <c r="R33" s="168">
        <v>999</v>
      </c>
      <c r="S33" s="163">
        <v>0</v>
      </c>
      <c r="T33" s="163">
        <v>0</v>
      </c>
      <c r="U33" s="168">
        <v>11933</v>
      </c>
      <c r="V33" s="163">
        <v>0</v>
      </c>
      <c r="W33" s="168">
        <v>103</v>
      </c>
      <c r="X33" s="163">
        <v>43</v>
      </c>
      <c r="Y33" s="163">
        <v>0</v>
      </c>
      <c r="Z33" s="169">
        <v>0</v>
      </c>
      <c r="AA33" s="158">
        <v>2751</v>
      </c>
      <c r="AB33" s="170">
        <v>2106</v>
      </c>
      <c r="AC33" s="168">
        <v>125</v>
      </c>
      <c r="AD33" s="168">
        <v>520</v>
      </c>
      <c r="AE33" s="163">
        <v>0</v>
      </c>
      <c r="AF33" s="164">
        <v>53</v>
      </c>
    </row>
    <row r="34" spans="1:32" ht="15" customHeight="1">
      <c r="A34" s="157">
        <v>54</v>
      </c>
      <c r="B34" s="168">
        <v>43</v>
      </c>
      <c r="C34" s="168">
        <v>39</v>
      </c>
      <c r="D34" s="168">
        <v>4</v>
      </c>
      <c r="E34" s="168">
        <v>7</v>
      </c>
      <c r="F34" s="168">
        <v>6</v>
      </c>
      <c r="G34" s="168">
        <v>1</v>
      </c>
      <c r="H34" s="168">
        <v>15</v>
      </c>
      <c r="I34" s="168">
        <v>14</v>
      </c>
      <c r="J34" s="168">
        <v>1</v>
      </c>
      <c r="K34" s="168">
        <v>1</v>
      </c>
      <c r="L34" s="168">
        <v>1</v>
      </c>
      <c r="M34" s="169">
        <v>0</v>
      </c>
      <c r="N34" s="160">
        <v>48945</v>
      </c>
      <c r="O34" s="170">
        <v>35949</v>
      </c>
      <c r="P34" s="163">
        <v>0</v>
      </c>
      <c r="Q34" s="168">
        <v>5</v>
      </c>
      <c r="R34" s="168">
        <v>878</v>
      </c>
      <c r="S34" s="163">
        <v>0</v>
      </c>
      <c r="T34" s="163">
        <v>0</v>
      </c>
      <c r="U34" s="168">
        <v>11880</v>
      </c>
      <c r="V34" s="163">
        <v>0</v>
      </c>
      <c r="W34" s="168">
        <v>150</v>
      </c>
      <c r="X34" s="168">
        <v>83</v>
      </c>
      <c r="Y34" s="163">
        <v>0</v>
      </c>
      <c r="Z34" s="169">
        <v>0</v>
      </c>
      <c r="AA34" s="158">
        <v>2766</v>
      </c>
      <c r="AB34" s="170">
        <v>2127</v>
      </c>
      <c r="AC34" s="168">
        <v>123</v>
      </c>
      <c r="AD34" s="168">
        <v>516</v>
      </c>
      <c r="AE34" s="163">
        <v>0</v>
      </c>
      <c r="AF34" s="164">
        <v>54</v>
      </c>
    </row>
    <row r="35" spans="1:32" ht="15" customHeight="1">
      <c r="A35" s="157">
        <v>55</v>
      </c>
      <c r="B35" s="168">
        <v>43</v>
      </c>
      <c r="C35" s="168">
        <v>39</v>
      </c>
      <c r="D35" s="168">
        <v>4</v>
      </c>
      <c r="E35" s="168">
        <v>6</v>
      </c>
      <c r="F35" s="168">
        <v>6</v>
      </c>
      <c r="G35" s="168">
        <v>0</v>
      </c>
      <c r="H35" s="168">
        <v>15</v>
      </c>
      <c r="I35" s="168">
        <v>14</v>
      </c>
      <c r="J35" s="168">
        <v>1</v>
      </c>
      <c r="K35" s="168">
        <v>1</v>
      </c>
      <c r="L35" s="168">
        <v>1</v>
      </c>
      <c r="M35" s="169">
        <v>0</v>
      </c>
      <c r="N35" s="160">
        <v>49300</v>
      </c>
      <c r="O35" s="170">
        <v>35967</v>
      </c>
      <c r="P35" s="163">
        <v>0</v>
      </c>
      <c r="Q35" s="168">
        <v>4</v>
      </c>
      <c r="R35" s="168">
        <v>755</v>
      </c>
      <c r="S35" s="163">
        <v>0</v>
      </c>
      <c r="T35" s="163">
        <v>0</v>
      </c>
      <c r="U35" s="168">
        <v>12277</v>
      </c>
      <c r="V35" s="163">
        <v>0</v>
      </c>
      <c r="W35" s="168">
        <v>169</v>
      </c>
      <c r="X35" s="168">
        <v>128</v>
      </c>
      <c r="Y35" s="163">
        <v>0</v>
      </c>
      <c r="Z35" s="169">
        <v>0</v>
      </c>
      <c r="AA35" s="158">
        <v>2792</v>
      </c>
      <c r="AB35" s="170">
        <v>2133</v>
      </c>
      <c r="AC35" s="168">
        <v>118</v>
      </c>
      <c r="AD35" s="168">
        <v>541</v>
      </c>
      <c r="AE35" s="163">
        <v>0</v>
      </c>
      <c r="AF35" s="164">
        <v>55</v>
      </c>
    </row>
    <row r="36" spans="1:32" ht="15" customHeight="1">
      <c r="A36" s="157">
        <v>56</v>
      </c>
      <c r="B36" s="168">
        <v>43</v>
      </c>
      <c r="C36" s="168">
        <v>39</v>
      </c>
      <c r="D36" s="168">
        <v>4</v>
      </c>
      <c r="E36" s="168">
        <v>6</v>
      </c>
      <c r="F36" s="168">
        <v>6</v>
      </c>
      <c r="G36" s="163">
        <v>0</v>
      </c>
      <c r="H36" s="168">
        <v>15</v>
      </c>
      <c r="I36" s="168">
        <v>14</v>
      </c>
      <c r="J36" s="168">
        <v>1</v>
      </c>
      <c r="K36" s="168">
        <v>1</v>
      </c>
      <c r="L36" s="168">
        <v>1</v>
      </c>
      <c r="M36" s="169">
        <v>0</v>
      </c>
      <c r="N36" s="160">
        <v>48561</v>
      </c>
      <c r="O36" s="170">
        <v>35552</v>
      </c>
      <c r="P36" s="163">
        <v>0</v>
      </c>
      <c r="Q36" s="168">
        <v>4</v>
      </c>
      <c r="R36" s="168">
        <v>662</v>
      </c>
      <c r="S36" s="163">
        <v>0</v>
      </c>
      <c r="T36" s="163">
        <v>0</v>
      </c>
      <c r="U36" s="168">
        <v>12038</v>
      </c>
      <c r="V36" s="163">
        <v>0</v>
      </c>
      <c r="W36" s="168">
        <v>139</v>
      </c>
      <c r="X36" s="168">
        <v>166</v>
      </c>
      <c r="Y36" s="163">
        <v>0</v>
      </c>
      <c r="Z36" s="169">
        <v>0</v>
      </c>
      <c r="AA36" s="158">
        <v>2770</v>
      </c>
      <c r="AB36" s="170">
        <v>2120</v>
      </c>
      <c r="AC36" s="168">
        <v>113</v>
      </c>
      <c r="AD36" s="168">
        <v>537</v>
      </c>
      <c r="AE36" s="163">
        <v>0</v>
      </c>
      <c r="AF36" s="164">
        <v>56</v>
      </c>
    </row>
    <row r="37" spans="1:32" ht="15" customHeight="1">
      <c r="A37" s="157">
        <v>57</v>
      </c>
      <c r="B37" s="168">
        <v>43</v>
      </c>
      <c r="C37" s="168">
        <v>39</v>
      </c>
      <c r="D37" s="168">
        <v>4</v>
      </c>
      <c r="E37" s="168">
        <v>6</v>
      </c>
      <c r="F37" s="168">
        <v>6</v>
      </c>
      <c r="G37" s="163">
        <v>0</v>
      </c>
      <c r="H37" s="168">
        <v>15</v>
      </c>
      <c r="I37" s="168">
        <v>14</v>
      </c>
      <c r="J37" s="168">
        <v>1</v>
      </c>
      <c r="K37" s="168">
        <v>1</v>
      </c>
      <c r="L37" s="168">
        <v>1</v>
      </c>
      <c r="M37" s="169">
        <v>0</v>
      </c>
      <c r="N37" s="160">
        <v>46287</v>
      </c>
      <c r="O37" s="170">
        <v>34470</v>
      </c>
      <c r="P37" s="163">
        <v>0</v>
      </c>
      <c r="Q37" s="168">
        <v>6</v>
      </c>
      <c r="R37" s="168">
        <v>570</v>
      </c>
      <c r="S37" s="163">
        <v>0</v>
      </c>
      <c r="T37" s="163">
        <v>0</v>
      </c>
      <c r="U37" s="168">
        <v>10941</v>
      </c>
      <c r="V37" s="163">
        <v>0</v>
      </c>
      <c r="W37" s="168">
        <v>137</v>
      </c>
      <c r="X37" s="168">
        <v>163</v>
      </c>
      <c r="Y37" s="163">
        <v>0</v>
      </c>
      <c r="Z37" s="169">
        <v>0</v>
      </c>
      <c r="AA37" s="158">
        <v>2748</v>
      </c>
      <c r="AB37" s="170">
        <v>2099</v>
      </c>
      <c r="AC37" s="168">
        <v>113</v>
      </c>
      <c r="AD37" s="168">
        <v>536</v>
      </c>
      <c r="AE37" s="163">
        <v>0</v>
      </c>
      <c r="AF37" s="164">
        <v>57</v>
      </c>
    </row>
    <row r="38" spans="1:32" ht="15" customHeight="1">
      <c r="A38" s="157">
        <v>58</v>
      </c>
      <c r="B38" s="168">
        <v>42</v>
      </c>
      <c r="C38" s="168">
        <v>39</v>
      </c>
      <c r="D38" s="168">
        <v>3</v>
      </c>
      <c r="E38" s="168">
        <v>6</v>
      </c>
      <c r="F38" s="168">
        <v>6</v>
      </c>
      <c r="G38" s="163">
        <v>0</v>
      </c>
      <c r="H38" s="168">
        <v>15</v>
      </c>
      <c r="I38" s="168">
        <v>14</v>
      </c>
      <c r="J38" s="168">
        <v>1</v>
      </c>
      <c r="K38" s="168">
        <v>1</v>
      </c>
      <c r="L38" s="168">
        <v>1</v>
      </c>
      <c r="M38" s="169">
        <v>0</v>
      </c>
      <c r="N38" s="160">
        <v>46869</v>
      </c>
      <c r="O38" s="170">
        <v>34383</v>
      </c>
      <c r="P38" s="163">
        <v>0</v>
      </c>
      <c r="Q38" s="168">
        <v>8</v>
      </c>
      <c r="R38" s="168">
        <v>611</v>
      </c>
      <c r="S38" s="163">
        <v>0</v>
      </c>
      <c r="T38" s="163">
        <v>0</v>
      </c>
      <c r="U38" s="168">
        <v>11546</v>
      </c>
      <c r="V38" s="163">
        <v>0</v>
      </c>
      <c r="W38" s="168">
        <v>158</v>
      </c>
      <c r="X38" s="168">
        <v>163</v>
      </c>
      <c r="Y38" s="163">
        <v>0</v>
      </c>
      <c r="Z38" s="169">
        <v>0</v>
      </c>
      <c r="AA38" s="158">
        <v>2725</v>
      </c>
      <c r="AB38" s="170">
        <v>2060</v>
      </c>
      <c r="AC38" s="168">
        <v>106</v>
      </c>
      <c r="AD38" s="168">
        <v>559</v>
      </c>
      <c r="AE38" s="163">
        <v>0</v>
      </c>
      <c r="AF38" s="164">
        <v>58</v>
      </c>
    </row>
    <row r="39" spans="1:32" ht="15" customHeight="1">
      <c r="A39" s="157">
        <v>59</v>
      </c>
      <c r="B39" s="168">
        <v>43</v>
      </c>
      <c r="C39" s="168">
        <v>40</v>
      </c>
      <c r="D39" s="168">
        <v>3</v>
      </c>
      <c r="E39" s="168">
        <v>5</v>
      </c>
      <c r="F39" s="168">
        <v>5</v>
      </c>
      <c r="G39" s="163">
        <v>0</v>
      </c>
      <c r="H39" s="168">
        <v>15</v>
      </c>
      <c r="I39" s="168">
        <v>14</v>
      </c>
      <c r="J39" s="168">
        <v>1</v>
      </c>
      <c r="K39" s="168">
        <v>1</v>
      </c>
      <c r="L39" s="168">
        <v>1</v>
      </c>
      <c r="M39" s="169">
        <v>0</v>
      </c>
      <c r="N39" s="160">
        <v>47924</v>
      </c>
      <c r="O39" s="170">
        <v>34865</v>
      </c>
      <c r="P39" s="163">
        <v>0</v>
      </c>
      <c r="Q39" s="168">
        <v>10</v>
      </c>
      <c r="R39" s="168">
        <v>614</v>
      </c>
      <c r="S39" s="163">
        <v>0</v>
      </c>
      <c r="T39" s="163">
        <v>0</v>
      </c>
      <c r="U39" s="168">
        <v>12118</v>
      </c>
      <c r="V39" s="163">
        <v>0</v>
      </c>
      <c r="W39" s="168">
        <v>163</v>
      </c>
      <c r="X39" s="168">
        <v>154</v>
      </c>
      <c r="Y39" s="163">
        <v>0</v>
      </c>
      <c r="Z39" s="169">
        <v>0</v>
      </c>
      <c r="AA39" s="158">
        <v>2736</v>
      </c>
      <c r="AB39" s="170">
        <v>2086</v>
      </c>
      <c r="AC39" s="168">
        <v>100</v>
      </c>
      <c r="AD39" s="168">
        <v>550</v>
      </c>
      <c r="AE39" s="163">
        <v>0</v>
      </c>
      <c r="AF39" s="164">
        <v>59</v>
      </c>
    </row>
    <row r="40" spans="1:32" ht="15" customHeight="1">
      <c r="A40" s="157">
        <v>60</v>
      </c>
      <c r="B40" s="168">
        <v>43</v>
      </c>
      <c r="C40" s="168">
        <v>40</v>
      </c>
      <c r="D40" s="168">
        <v>3</v>
      </c>
      <c r="E40" s="168">
        <v>5</v>
      </c>
      <c r="F40" s="168">
        <v>5</v>
      </c>
      <c r="G40" s="163">
        <v>0</v>
      </c>
      <c r="H40" s="168">
        <v>15</v>
      </c>
      <c r="I40" s="168">
        <v>14</v>
      </c>
      <c r="J40" s="168">
        <v>1</v>
      </c>
      <c r="K40" s="168">
        <v>1</v>
      </c>
      <c r="L40" s="168">
        <v>1</v>
      </c>
      <c r="M40" s="169">
        <v>0</v>
      </c>
      <c r="N40" s="160">
        <v>50102</v>
      </c>
      <c r="O40" s="170">
        <v>35904</v>
      </c>
      <c r="P40" s="163">
        <v>0</v>
      </c>
      <c r="Q40" s="168">
        <v>8</v>
      </c>
      <c r="R40" s="168">
        <v>603</v>
      </c>
      <c r="S40" s="163">
        <v>0</v>
      </c>
      <c r="T40" s="163">
        <v>0</v>
      </c>
      <c r="U40" s="168">
        <v>13271</v>
      </c>
      <c r="V40" s="163">
        <v>0</v>
      </c>
      <c r="W40" s="168">
        <v>167</v>
      </c>
      <c r="X40" s="168">
        <v>149</v>
      </c>
      <c r="Y40" s="163">
        <v>0</v>
      </c>
      <c r="Z40" s="169">
        <v>0</v>
      </c>
      <c r="AA40" s="158">
        <v>2789</v>
      </c>
      <c r="AB40" s="170">
        <v>2110</v>
      </c>
      <c r="AC40" s="168">
        <v>99</v>
      </c>
      <c r="AD40" s="168">
        <v>580</v>
      </c>
      <c r="AE40" s="163">
        <v>0</v>
      </c>
      <c r="AF40" s="164">
        <v>60</v>
      </c>
    </row>
    <row r="41" spans="1:32" ht="15" customHeight="1">
      <c r="A41" s="157">
        <v>61</v>
      </c>
      <c r="B41" s="168">
        <v>43</v>
      </c>
      <c r="C41" s="168">
        <v>40</v>
      </c>
      <c r="D41" s="168">
        <v>3</v>
      </c>
      <c r="E41" s="168">
        <v>5</v>
      </c>
      <c r="F41" s="168">
        <v>5</v>
      </c>
      <c r="G41" s="163">
        <v>0</v>
      </c>
      <c r="H41" s="168">
        <v>15</v>
      </c>
      <c r="I41" s="168">
        <v>14</v>
      </c>
      <c r="J41" s="168">
        <v>1</v>
      </c>
      <c r="K41" s="168">
        <v>1</v>
      </c>
      <c r="L41" s="168">
        <v>1</v>
      </c>
      <c r="M41" s="169">
        <v>0</v>
      </c>
      <c r="N41" s="160">
        <v>49813</v>
      </c>
      <c r="O41" s="170">
        <v>35928</v>
      </c>
      <c r="P41" s="163">
        <v>0</v>
      </c>
      <c r="Q41" s="168">
        <v>5</v>
      </c>
      <c r="R41" s="168">
        <v>641</v>
      </c>
      <c r="S41" s="163">
        <v>0</v>
      </c>
      <c r="T41" s="163">
        <v>0</v>
      </c>
      <c r="U41" s="168">
        <v>12925</v>
      </c>
      <c r="V41" s="163">
        <v>0</v>
      </c>
      <c r="W41" s="168">
        <v>162</v>
      </c>
      <c r="X41" s="168">
        <v>152</v>
      </c>
      <c r="Y41" s="163">
        <v>0</v>
      </c>
      <c r="Z41" s="169">
        <v>0</v>
      </c>
      <c r="AA41" s="158">
        <v>2785</v>
      </c>
      <c r="AB41" s="170">
        <v>2108</v>
      </c>
      <c r="AC41" s="168">
        <v>98</v>
      </c>
      <c r="AD41" s="168">
        <v>579</v>
      </c>
      <c r="AE41" s="163">
        <v>0</v>
      </c>
      <c r="AF41" s="164">
        <v>61</v>
      </c>
    </row>
    <row r="42" spans="1:32" ht="15" customHeight="1">
      <c r="A42" s="157">
        <v>62</v>
      </c>
      <c r="B42" s="168">
        <v>43</v>
      </c>
      <c r="C42" s="168">
        <v>40</v>
      </c>
      <c r="D42" s="168">
        <v>3</v>
      </c>
      <c r="E42" s="168">
        <v>5</v>
      </c>
      <c r="F42" s="168">
        <v>5</v>
      </c>
      <c r="G42" s="163">
        <v>0</v>
      </c>
      <c r="H42" s="168">
        <v>15</v>
      </c>
      <c r="I42" s="168">
        <v>14</v>
      </c>
      <c r="J42" s="168">
        <v>1</v>
      </c>
      <c r="K42" s="168">
        <v>1</v>
      </c>
      <c r="L42" s="168">
        <v>1</v>
      </c>
      <c r="M42" s="169">
        <v>0</v>
      </c>
      <c r="N42" s="160">
        <v>50846</v>
      </c>
      <c r="O42" s="170">
        <v>36370</v>
      </c>
      <c r="P42" s="163">
        <v>0</v>
      </c>
      <c r="Q42" s="168">
        <v>4</v>
      </c>
      <c r="R42" s="168">
        <v>569</v>
      </c>
      <c r="S42" s="163">
        <v>0</v>
      </c>
      <c r="T42" s="163">
        <v>0</v>
      </c>
      <c r="U42" s="168">
        <v>13582</v>
      </c>
      <c r="V42" s="163">
        <v>0</v>
      </c>
      <c r="W42" s="168">
        <v>167</v>
      </c>
      <c r="X42" s="168">
        <v>154</v>
      </c>
      <c r="Y42" s="163">
        <v>0</v>
      </c>
      <c r="Z42" s="169">
        <v>0</v>
      </c>
      <c r="AA42" s="158">
        <v>2823</v>
      </c>
      <c r="AB42" s="170">
        <v>2116</v>
      </c>
      <c r="AC42" s="168">
        <v>98</v>
      </c>
      <c r="AD42" s="168">
        <v>609</v>
      </c>
      <c r="AE42" s="163">
        <v>0</v>
      </c>
      <c r="AF42" s="164">
        <v>62</v>
      </c>
    </row>
    <row r="43" spans="1:32" ht="15" customHeight="1">
      <c r="A43" s="157">
        <v>63</v>
      </c>
      <c r="B43" s="168">
        <v>44</v>
      </c>
      <c r="C43" s="168">
        <v>41</v>
      </c>
      <c r="D43" s="168">
        <v>3</v>
      </c>
      <c r="E43" s="168">
        <v>5</v>
      </c>
      <c r="F43" s="168">
        <v>5</v>
      </c>
      <c r="G43" s="163">
        <v>0</v>
      </c>
      <c r="H43" s="168">
        <v>15</v>
      </c>
      <c r="I43" s="168">
        <v>14</v>
      </c>
      <c r="J43" s="168">
        <v>1</v>
      </c>
      <c r="K43" s="168">
        <v>1</v>
      </c>
      <c r="L43" s="168">
        <v>1</v>
      </c>
      <c r="M43" s="169">
        <v>0</v>
      </c>
      <c r="N43" s="160">
        <v>52878</v>
      </c>
      <c r="O43" s="170">
        <v>37192</v>
      </c>
      <c r="P43" s="163">
        <v>0</v>
      </c>
      <c r="Q43" s="168">
        <v>4</v>
      </c>
      <c r="R43" s="168">
        <v>599</v>
      </c>
      <c r="S43" s="163">
        <v>0</v>
      </c>
      <c r="T43" s="163">
        <v>0</v>
      </c>
      <c r="U43" s="168">
        <v>14759</v>
      </c>
      <c r="V43" s="163">
        <v>0</v>
      </c>
      <c r="W43" s="168">
        <v>168</v>
      </c>
      <c r="X43" s="168">
        <v>156</v>
      </c>
      <c r="Y43" s="163">
        <v>0</v>
      </c>
      <c r="Z43" s="169">
        <v>0</v>
      </c>
      <c r="AA43" s="158">
        <v>2887</v>
      </c>
      <c r="AB43" s="170">
        <v>2137</v>
      </c>
      <c r="AC43" s="168">
        <v>93</v>
      </c>
      <c r="AD43" s="168">
        <v>657</v>
      </c>
      <c r="AE43" s="163">
        <v>0</v>
      </c>
      <c r="AF43" s="164">
        <v>63</v>
      </c>
    </row>
    <row r="44" spans="1:32" ht="15" customHeight="1">
      <c r="A44" s="157" t="s">
        <v>98</v>
      </c>
      <c r="B44" s="168">
        <v>44</v>
      </c>
      <c r="C44" s="168">
        <v>41</v>
      </c>
      <c r="D44" s="168">
        <v>3</v>
      </c>
      <c r="E44" s="168">
        <v>5</v>
      </c>
      <c r="F44" s="168">
        <v>5</v>
      </c>
      <c r="G44" s="163">
        <v>0</v>
      </c>
      <c r="H44" s="168">
        <v>15</v>
      </c>
      <c r="I44" s="168">
        <v>14</v>
      </c>
      <c r="J44" s="168">
        <v>1</v>
      </c>
      <c r="K44" s="168">
        <v>1</v>
      </c>
      <c r="L44" s="168">
        <v>1</v>
      </c>
      <c r="M44" s="169">
        <v>0</v>
      </c>
      <c r="N44" s="160">
        <v>54929</v>
      </c>
      <c r="O44" s="170">
        <v>38001</v>
      </c>
      <c r="P44" s="163">
        <v>0</v>
      </c>
      <c r="Q44" s="168">
        <v>3</v>
      </c>
      <c r="R44" s="168">
        <v>614</v>
      </c>
      <c r="S44" s="163">
        <v>0</v>
      </c>
      <c r="T44" s="163">
        <v>0</v>
      </c>
      <c r="U44" s="168">
        <v>15981</v>
      </c>
      <c r="V44" s="163">
        <v>0</v>
      </c>
      <c r="W44" s="168">
        <v>169</v>
      </c>
      <c r="X44" s="168">
        <v>161</v>
      </c>
      <c r="Y44" s="163">
        <v>0</v>
      </c>
      <c r="Z44" s="169">
        <v>0</v>
      </c>
      <c r="AA44" s="158">
        <v>2949</v>
      </c>
      <c r="AB44" s="170">
        <v>2170</v>
      </c>
      <c r="AC44" s="168">
        <v>85</v>
      </c>
      <c r="AD44" s="168">
        <v>694</v>
      </c>
      <c r="AE44" s="163">
        <v>0</v>
      </c>
      <c r="AF44" s="164" t="s">
        <v>98</v>
      </c>
    </row>
    <row r="45" spans="1:32" ht="15" customHeight="1">
      <c r="A45" s="171">
        <v>2</v>
      </c>
      <c r="B45" s="168">
        <v>44</v>
      </c>
      <c r="C45" s="168">
        <v>41</v>
      </c>
      <c r="D45" s="168">
        <v>3</v>
      </c>
      <c r="E45" s="168">
        <v>5</v>
      </c>
      <c r="F45" s="168">
        <v>5</v>
      </c>
      <c r="G45" s="163">
        <v>0</v>
      </c>
      <c r="H45" s="168">
        <v>15</v>
      </c>
      <c r="I45" s="168">
        <v>14</v>
      </c>
      <c r="J45" s="168">
        <v>1</v>
      </c>
      <c r="K45" s="168">
        <v>1</v>
      </c>
      <c r="L45" s="168">
        <v>1</v>
      </c>
      <c r="M45" s="169">
        <v>0</v>
      </c>
      <c r="N45" s="160">
        <v>56034</v>
      </c>
      <c r="O45" s="170">
        <v>38263</v>
      </c>
      <c r="P45" s="163">
        <v>0</v>
      </c>
      <c r="Q45" s="168">
        <v>1</v>
      </c>
      <c r="R45" s="168">
        <v>620</v>
      </c>
      <c r="S45" s="163">
        <v>0</v>
      </c>
      <c r="T45" s="163">
        <v>0</v>
      </c>
      <c r="U45" s="168">
        <v>16827</v>
      </c>
      <c r="V45" s="163">
        <v>0</v>
      </c>
      <c r="W45" s="168">
        <v>168</v>
      </c>
      <c r="X45" s="168">
        <v>155</v>
      </c>
      <c r="Y45" s="163">
        <v>0</v>
      </c>
      <c r="Z45" s="169">
        <v>0</v>
      </c>
      <c r="AA45" s="158">
        <v>3018</v>
      </c>
      <c r="AB45" s="170">
        <v>2202</v>
      </c>
      <c r="AC45" s="168">
        <v>89</v>
      </c>
      <c r="AD45" s="168">
        <v>727</v>
      </c>
      <c r="AE45" s="163">
        <v>0</v>
      </c>
      <c r="AF45" s="172">
        <v>2</v>
      </c>
    </row>
    <row r="46" spans="1:32" ht="15" customHeight="1">
      <c r="A46" s="157">
        <v>3</v>
      </c>
      <c r="B46" s="168">
        <v>44</v>
      </c>
      <c r="C46" s="168">
        <v>41</v>
      </c>
      <c r="D46" s="168">
        <v>3</v>
      </c>
      <c r="E46" s="168">
        <v>5</v>
      </c>
      <c r="F46" s="168">
        <v>5</v>
      </c>
      <c r="G46" s="163">
        <v>0</v>
      </c>
      <c r="H46" s="168">
        <v>15</v>
      </c>
      <c r="I46" s="168">
        <v>14</v>
      </c>
      <c r="J46" s="168">
        <v>1</v>
      </c>
      <c r="K46" s="168">
        <v>1</v>
      </c>
      <c r="L46" s="168">
        <v>1</v>
      </c>
      <c r="M46" s="169">
        <v>0</v>
      </c>
      <c r="N46" s="160">
        <v>55507</v>
      </c>
      <c r="O46" s="170">
        <v>37986</v>
      </c>
      <c r="P46" s="163">
        <v>0</v>
      </c>
      <c r="Q46" s="168">
        <v>0</v>
      </c>
      <c r="R46" s="168">
        <v>621</v>
      </c>
      <c r="S46" s="163">
        <v>0</v>
      </c>
      <c r="T46" s="163">
        <v>0</v>
      </c>
      <c r="U46" s="168">
        <v>16575</v>
      </c>
      <c r="V46" s="163">
        <v>0</v>
      </c>
      <c r="W46" s="168">
        <v>166</v>
      </c>
      <c r="X46" s="168">
        <v>159</v>
      </c>
      <c r="Y46" s="163">
        <v>0</v>
      </c>
      <c r="Z46" s="169">
        <v>0</v>
      </c>
      <c r="AA46" s="158">
        <v>3052</v>
      </c>
      <c r="AB46" s="170">
        <v>2214</v>
      </c>
      <c r="AC46" s="168">
        <v>86</v>
      </c>
      <c r="AD46" s="168">
        <v>752</v>
      </c>
      <c r="AE46" s="163">
        <v>0</v>
      </c>
      <c r="AF46" s="164">
        <v>3</v>
      </c>
    </row>
    <row r="47" spans="1:32" ht="15" customHeight="1">
      <c r="A47" s="157">
        <v>4</v>
      </c>
      <c r="B47" s="168">
        <v>44</v>
      </c>
      <c r="C47" s="168">
        <v>41</v>
      </c>
      <c r="D47" s="168">
        <v>3</v>
      </c>
      <c r="E47" s="168">
        <v>5</v>
      </c>
      <c r="F47" s="168">
        <v>5</v>
      </c>
      <c r="G47" s="163">
        <v>0</v>
      </c>
      <c r="H47" s="168">
        <v>14</v>
      </c>
      <c r="I47" s="168">
        <v>13</v>
      </c>
      <c r="J47" s="168">
        <v>1</v>
      </c>
      <c r="K47" s="168">
        <v>1</v>
      </c>
      <c r="L47" s="168">
        <v>1</v>
      </c>
      <c r="M47" s="169">
        <v>0</v>
      </c>
      <c r="N47" s="160">
        <v>54425</v>
      </c>
      <c r="O47" s="170">
        <v>37261</v>
      </c>
      <c r="P47" s="163">
        <v>0</v>
      </c>
      <c r="Q47" s="163">
        <v>0</v>
      </c>
      <c r="R47" s="168">
        <v>676</v>
      </c>
      <c r="S47" s="163">
        <v>0</v>
      </c>
      <c r="T47" s="163">
        <v>0</v>
      </c>
      <c r="U47" s="168">
        <v>16117</v>
      </c>
      <c r="V47" s="163">
        <v>0</v>
      </c>
      <c r="W47" s="168">
        <v>204</v>
      </c>
      <c r="X47" s="168">
        <v>167</v>
      </c>
      <c r="Y47" s="163">
        <v>0</v>
      </c>
      <c r="Z47" s="169">
        <v>0</v>
      </c>
      <c r="AA47" s="158">
        <v>3023</v>
      </c>
      <c r="AB47" s="170">
        <v>2195</v>
      </c>
      <c r="AC47" s="168">
        <v>93</v>
      </c>
      <c r="AD47" s="168">
        <v>735</v>
      </c>
      <c r="AE47" s="163">
        <v>0</v>
      </c>
      <c r="AF47" s="164">
        <v>4</v>
      </c>
    </row>
    <row r="48" spans="1:32" ht="15" customHeight="1">
      <c r="A48" s="157">
        <v>5</v>
      </c>
      <c r="B48" s="168">
        <v>41</v>
      </c>
      <c r="C48" s="168">
        <v>41</v>
      </c>
      <c r="D48" s="168">
        <v>0</v>
      </c>
      <c r="E48" s="168">
        <v>5</v>
      </c>
      <c r="F48" s="168">
        <v>5</v>
      </c>
      <c r="G48" s="163">
        <v>0</v>
      </c>
      <c r="H48" s="168">
        <v>14</v>
      </c>
      <c r="I48" s="168">
        <v>13</v>
      </c>
      <c r="J48" s="168">
        <v>1</v>
      </c>
      <c r="K48" s="168">
        <v>1</v>
      </c>
      <c r="L48" s="168">
        <v>1</v>
      </c>
      <c r="M48" s="169">
        <v>0</v>
      </c>
      <c r="N48" s="160">
        <v>53058</v>
      </c>
      <c r="O48" s="170">
        <v>36237</v>
      </c>
      <c r="P48" s="163">
        <v>0</v>
      </c>
      <c r="Q48" s="163">
        <v>0</v>
      </c>
      <c r="R48" s="168">
        <v>695</v>
      </c>
      <c r="S48" s="163">
        <v>0</v>
      </c>
      <c r="T48" s="163">
        <v>0</v>
      </c>
      <c r="U48" s="168">
        <v>15688</v>
      </c>
      <c r="V48" s="163">
        <v>0</v>
      </c>
      <c r="W48" s="168">
        <v>258</v>
      </c>
      <c r="X48" s="168">
        <v>180</v>
      </c>
      <c r="Y48" s="163">
        <v>0</v>
      </c>
      <c r="Z48" s="169">
        <v>0</v>
      </c>
      <c r="AA48" s="158">
        <v>3007</v>
      </c>
      <c r="AB48" s="170">
        <v>2169</v>
      </c>
      <c r="AC48" s="168">
        <v>93</v>
      </c>
      <c r="AD48" s="168">
        <v>745</v>
      </c>
      <c r="AE48" s="163">
        <v>0</v>
      </c>
      <c r="AF48" s="164">
        <v>5</v>
      </c>
    </row>
    <row r="49" spans="1:32" ht="15" customHeight="1">
      <c r="A49" s="157">
        <v>6</v>
      </c>
      <c r="B49" s="168">
        <v>42</v>
      </c>
      <c r="C49" s="168">
        <v>42</v>
      </c>
      <c r="D49" s="112">
        <v>0</v>
      </c>
      <c r="E49" s="168">
        <v>5</v>
      </c>
      <c r="F49" s="168">
        <v>5</v>
      </c>
      <c r="G49" s="163">
        <v>0</v>
      </c>
      <c r="H49" s="168">
        <v>14</v>
      </c>
      <c r="I49" s="168">
        <v>13</v>
      </c>
      <c r="J49" s="168">
        <v>1</v>
      </c>
      <c r="K49" s="168">
        <v>1</v>
      </c>
      <c r="L49" s="168">
        <v>1</v>
      </c>
      <c r="M49" s="169">
        <v>0</v>
      </c>
      <c r="N49" s="160">
        <v>52152</v>
      </c>
      <c r="O49" s="170">
        <v>35319</v>
      </c>
      <c r="P49" s="163">
        <v>0</v>
      </c>
      <c r="Q49" s="163">
        <v>0</v>
      </c>
      <c r="R49" s="168">
        <v>650</v>
      </c>
      <c r="S49" s="163">
        <v>0</v>
      </c>
      <c r="T49" s="163">
        <v>0</v>
      </c>
      <c r="U49" s="168">
        <v>15682</v>
      </c>
      <c r="V49" s="163">
        <v>0</v>
      </c>
      <c r="W49" s="168">
        <v>319</v>
      </c>
      <c r="X49" s="168">
        <v>182</v>
      </c>
      <c r="Y49" s="163">
        <v>0</v>
      </c>
      <c r="Z49" s="169">
        <v>0</v>
      </c>
      <c r="AA49" s="158">
        <v>3043</v>
      </c>
      <c r="AB49" s="170">
        <v>2200</v>
      </c>
      <c r="AC49" s="168">
        <v>94</v>
      </c>
      <c r="AD49" s="168">
        <v>749</v>
      </c>
      <c r="AE49" s="163">
        <v>0</v>
      </c>
      <c r="AF49" s="164">
        <v>6</v>
      </c>
    </row>
    <row r="50" spans="1:32" ht="15" customHeight="1">
      <c r="A50" s="157">
        <v>7</v>
      </c>
      <c r="B50" s="168">
        <v>42</v>
      </c>
      <c r="C50" s="168">
        <v>42</v>
      </c>
      <c r="D50" s="112">
        <v>0</v>
      </c>
      <c r="E50" s="168">
        <v>5</v>
      </c>
      <c r="F50" s="168">
        <v>5</v>
      </c>
      <c r="G50" s="163">
        <v>0</v>
      </c>
      <c r="H50" s="168">
        <v>15</v>
      </c>
      <c r="I50" s="168">
        <v>14</v>
      </c>
      <c r="J50" s="168">
        <v>1</v>
      </c>
      <c r="K50" s="168">
        <v>1</v>
      </c>
      <c r="L50" s="168">
        <v>1</v>
      </c>
      <c r="M50" s="169">
        <v>0</v>
      </c>
      <c r="N50" s="160">
        <v>51690</v>
      </c>
      <c r="O50" s="170">
        <v>34869</v>
      </c>
      <c r="P50" s="163">
        <v>0</v>
      </c>
      <c r="Q50" s="163">
        <v>0</v>
      </c>
      <c r="R50" s="168">
        <v>642</v>
      </c>
      <c r="S50" s="163">
        <v>0</v>
      </c>
      <c r="T50" s="163">
        <v>0</v>
      </c>
      <c r="U50" s="168">
        <v>15636</v>
      </c>
      <c r="V50" s="163">
        <v>0</v>
      </c>
      <c r="W50" s="168">
        <v>356</v>
      </c>
      <c r="X50" s="168">
        <v>187</v>
      </c>
      <c r="Y50" s="163">
        <v>0</v>
      </c>
      <c r="Z50" s="169">
        <v>0</v>
      </c>
      <c r="AA50" s="158">
        <v>3155</v>
      </c>
      <c r="AB50" s="170">
        <v>2271</v>
      </c>
      <c r="AC50" s="168">
        <v>103</v>
      </c>
      <c r="AD50" s="168">
        <v>781</v>
      </c>
      <c r="AE50" s="163">
        <v>0</v>
      </c>
      <c r="AF50" s="164">
        <v>7</v>
      </c>
    </row>
    <row r="51" spans="1:32" ht="15" customHeight="1">
      <c r="A51" s="157">
        <v>8</v>
      </c>
      <c r="B51" s="168">
        <v>42</v>
      </c>
      <c r="C51" s="168">
        <v>42</v>
      </c>
      <c r="D51" s="112">
        <v>0</v>
      </c>
      <c r="E51" s="168">
        <v>5</v>
      </c>
      <c r="F51" s="168">
        <v>5</v>
      </c>
      <c r="G51" s="163">
        <v>0</v>
      </c>
      <c r="H51" s="168">
        <v>15</v>
      </c>
      <c r="I51" s="168">
        <v>14</v>
      </c>
      <c r="J51" s="168">
        <v>1</v>
      </c>
      <c r="K51" s="168">
        <v>1</v>
      </c>
      <c r="L51" s="168">
        <v>1</v>
      </c>
      <c r="M51" s="169">
        <v>0</v>
      </c>
      <c r="N51" s="160">
        <v>50333</v>
      </c>
      <c r="O51" s="170">
        <v>33958</v>
      </c>
      <c r="P51" s="163">
        <v>0</v>
      </c>
      <c r="Q51" s="163">
        <v>0</v>
      </c>
      <c r="R51" s="168">
        <v>652</v>
      </c>
      <c r="S51" s="163">
        <v>0</v>
      </c>
      <c r="T51" s="163">
        <v>0</v>
      </c>
      <c r="U51" s="168">
        <v>15154</v>
      </c>
      <c r="V51" s="163">
        <v>0</v>
      </c>
      <c r="W51" s="168">
        <v>380</v>
      </c>
      <c r="X51" s="168">
        <v>189</v>
      </c>
      <c r="Y51" s="163">
        <v>0</v>
      </c>
      <c r="Z51" s="169">
        <v>0</v>
      </c>
      <c r="AA51" s="158">
        <v>3144</v>
      </c>
      <c r="AB51" s="170">
        <v>2266</v>
      </c>
      <c r="AC51" s="168">
        <v>102</v>
      </c>
      <c r="AD51" s="168">
        <v>776</v>
      </c>
      <c r="AE51" s="163">
        <v>0</v>
      </c>
      <c r="AF51" s="164">
        <v>8</v>
      </c>
    </row>
    <row r="52" spans="1:32" ht="15" customHeight="1">
      <c r="A52" s="157">
        <v>9</v>
      </c>
      <c r="B52" s="168">
        <v>42</v>
      </c>
      <c r="C52" s="168">
        <v>42</v>
      </c>
      <c r="D52" s="112">
        <v>0</v>
      </c>
      <c r="E52" s="168">
        <v>5</v>
      </c>
      <c r="F52" s="168">
        <v>5</v>
      </c>
      <c r="G52" s="163">
        <v>0</v>
      </c>
      <c r="H52" s="168">
        <v>15</v>
      </c>
      <c r="I52" s="168">
        <v>14</v>
      </c>
      <c r="J52" s="168">
        <v>1</v>
      </c>
      <c r="K52" s="168">
        <v>1</v>
      </c>
      <c r="L52" s="168">
        <v>1</v>
      </c>
      <c r="M52" s="169">
        <v>0</v>
      </c>
      <c r="N52" s="160">
        <v>48752</v>
      </c>
      <c r="O52" s="170">
        <v>33204</v>
      </c>
      <c r="P52" s="163">
        <v>0</v>
      </c>
      <c r="Q52" s="163">
        <v>0</v>
      </c>
      <c r="R52" s="168">
        <v>629</v>
      </c>
      <c r="S52" s="163">
        <v>0</v>
      </c>
      <c r="T52" s="163">
        <v>0</v>
      </c>
      <c r="U52" s="168">
        <v>14331</v>
      </c>
      <c r="V52" s="163">
        <v>0</v>
      </c>
      <c r="W52" s="168">
        <v>392</v>
      </c>
      <c r="X52" s="168">
        <v>196</v>
      </c>
      <c r="Y52" s="163">
        <v>0</v>
      </c>
      <c r="Z52" s="169">
        <v>0</v>
      </c>
      <c r="AA52" s="158">
        <v>3111</v>
      </c>
      <c r="AB52" s="170">
        <v>2258</v>
      </c>
      <c r="AC52" s="168">
        <v>102</v>
      </c>
      <c r="AD52" s="168">
        <v>751</v>
      </c>
      <c r="AE52" s="163">
        <v>0</v>
      </c>
      <c r="AF52" s="164">
        <v>9</v>
      </c>
    </row>
    <row r="53" spans="1:32" ht="15" customHeight="1">
      <c r="A53" s="173">
        <v>10</v>
      </c>
      <c r="B53" s="168">
        <v>42</v>
      </c>
      <c r="C53" s="168">
        <v>42</v>
      </c>
      <c r="D53" s="112">
        <v>0</v>
      </c>
      <c r="E53" s="168">
        <v>5</v>
      </c>
      <c r="F53" s="168">
        <v>5</v>
      </c>
      <c r="G53" s="163">
        <v>0</v>
      </c>
      <c r="H53" s="168">
        <v>15</v>
      </c>
      <c r="I53" s="168">
        <v>14</v>
      </c>
      <c r="J53" s="168">
        <v>1</v>
      </c>
      <c r="K53" s="168">
        <v>1</v>
      </c>
      <c r="L53" s="168">
        <v>1</v>
      </c>
      <c r="M53" s="169">
        <v>0</v>
      </c>
      <c r="N53" s="160">
        <v>47339</v>
      </c>
      <c r="O53" s="170">
        <v>32391</v>
      </c>
      <c r="P53" s="163">
        <v>0</v>
      </c>
      <c r="Q53" s="163">
        <v>0</v>
      </c>
      <c r="R53" s="168">
        <v>663</v>
      </c>
      <c r="S53" s="163">
        <v>0</v>
      </c>
      <c r="T53" s="163">
        <v>0</v>
      </c>
      <c r="U53" s="168">
        <v>13698</v>
      </c>
      <c r="V53" s="163">
        <v>0</v>
      </c>
      <c r="W53" s="168">
        <v>400</v>
      </c>
      <c r="X53" s="168">
        <v>187</v>
      </c>
      <c r="Y53" s="163">
        <v>0</v>
      </c>
      <c r="Z53" s="169">
        <v>0</v>
      </c>
      <c r="AA53" s="158">
        <v>3076</v>
      </c>
      <c r="AB53" s="170">
        <v>2232</v>
      </c>
      <c r="AC53" s="168">
        <v>104</v>
      </c>
      <c r="AD53" s="168">
        <v>740</v>
      </c>
      <c r="AE53" s="163">
        <v>0</v>
      </c>
      <c r="AF53" s="174">
        <v>10</v>
      </c>
    </row>
    <row r="54" spans="1:32" ht="15" customHeight="1">
      <c r="A54" s="173">
        <v>11</v>
      </c>
      <c r="B54" s="168">
        <v>41</v>
      </c>
      <c r="C54" s="168">
        <v>41</v>
      </c>
      <c r="D54" s="112">
        <v>0</v>
      </c>
      <c r="E54" s="168">
        <v>5</v>
      </c>
      <c r="F54" s="168">
        <v>5</v>
      </c>
      <c r="G54" s="163">
        <v>0</v>
      </c>
      <c r="H54" s="168">
        <v>15</v>
      </c>
      <c r="I54" s="168">
        <v>14</v>
      </c>
      <c r="J54" s="168">
        <v>1</v>
      </c>
      <c r="K54" s="168">
        <v>1</v>
      </c>
      <c r="L54" s="168">
        <v>1</v>
      </c>
      <c r="M54" s="169">
        <v>0</v>
      </c>
      <c r="N54" s="160">
        <v>46660</v>
      </c>
      <c r="O54" s="170">
        <v>32072</v>
      </c>
      <c r="P54" s="163">
        <v>0</v>
      </c>
      <c r="Q54" s="163">
        <v>0</v>
      </c>
      <c r="R54" s="168">
        <v>755</v>
      </c>
      <c r="S54" s="163">
        <v>0</v>
      </c>
      <c r="T54" s="163">
        <v>0</v>
      </c>
      <c r="U54" s="168">
        <v>13260</v>
      </c>
      <c r="V54" s="163">
        <v>0</v>
      </c>
      <c r="W54" s="168">
        <v>387</v>
      </c>
      <c r="X54" s="168">
        <v>186</v>
      </c>
      <c r="Y54" s="163">
        <v>0</v>
      </c>
      <c r="Z54" s="169">
        <v>0</v>
      </c>
      <c r="AA54" s="158">
        <v>3006</v>
      </c>
      <c r="AB54" s="170">
        <v>2174</v>
      </c>
      <c r="AC54" s="168">
        <v>104</v>
      </c>
      <c r="AD54" s="168">
        <v>728</v>
      </c>
      <c r="AE54" s="163">
        <v>0</v>
      </c>
      <c r="AF54" s="174">
        <v>11</v>
      </c>
    </row>
    <row r="55" spans="1:32" ht="15" customHeight="1">
      <c r="A55" s="173">
        <v>12</v>
      </c>
      <c r="B55" s="168">
        <v>41</v>
      </c>
      <c r="C55" s="168">
        <v>41</v>
      </c>
      <c r="D55" s="112">
        <v>0</v>
      </c>
      <c r="E55" s="168">
        <v>5</v>
      </c>
      <c r="F55" s="168">
        <v>5</v>
      </c>
      <c r="G55" s="163">
        <v>0</v>
      </c>
      <c r="H55" s="168">
        <v>15</v>
      </c>
      <c r="I55" s="168">
        <v>14</v>
      </c>
      <c r="J55" s="168">
        <v>1</v>
      </c>
      <c r="K55" s="168">
        <v>1</v>
      </c>
      <c r="L55" s="168">
        <v>1</v>
      </c>
      <c r="M55" s="169">
        <v>0</v>
      </c>
      <c r="N55" s="160">
        <v>45664</v>
      </c>
      <c r="O55" s="170">
        <v>31413</v>
      </c>
      <c r="P55" s="163">
        <v>0</v>
      </c>
      <c r="Q55" s="163">
        <v>0</v>
      </c>
      <c r="R55" s="168">
        <v>804</v>
      </c>
      <c r="S55" s="163">
        <v>0</v>
      </c>
      <c r="T55" s="163">
        <v>0</v>
      </c>
      <c r="U55" s="168">
        <v>12870</v>
      </c>
      <c r="V55" s="163">
        <v>0</v>
      </c>
      <c r="W55" s="168">
        <v>398</v>
      </c>
      <c r="X55" s="168">
        <v>179</v>
      </c>
      <c r="Y55" s="163">
        <v>0</v>
      </c>
      <c r="Z55" s="169">
        <v>0</v>
      </c>
      <c r="AA55" s="158">
        <v>2989</v>
      </c>
      <c r="AB55" s="170">
        <v>2164</v>
      </c>
      <c r="AC55" s="168">
        <v>105</v>
      </c>
      <c r="AD55" s="168">
        <v>720</v>
      </c>
      <c r="AE55" s="163">
        <v>0</v>
      </c>
      <c r="AF55" s="174">
        <v>12</v>
      </c>
    </row>
    <row r="56" spans="1:32" ht="15" customHeight="1">
      <c r="A56" s="173">
        <v>13</v>
      </c>
      <c r="B56" s="168">
        <v>41</v>
      </c>
      <c r="C56" s="168">
        <v>41</v>
      </c>
      <c r="D56" s="112">
        <v>0</v>
      </c>
      <c r="E56" s="168">
        <v>5</v>
      </c>
      <c r="F56" s="168">
        <v>5</v>
      </c>
      <c r="G56" s="112">
        <v>0</v>
      </c>
      <c r="H56" s="168">
        <v>15</v>
      </c>
      <c r="I56" s="168">
        <v>14</v>
      </c>
      <c r="J56" s="168">
        <v>1</v>
      </c>
      <c r="K56" s="168">
        <v>1</v>
      </c>
      <c r="L56" s="168">
        <v>1</v>
      </c>
      <c r="M56" s="169">
        <v>0</v>
      </c>
      <c r="N56" s="160">
        <v>44232</v>
      </c>
      <c r="O56" s="170">
        <v>30591</v>
      </c>
      <c r="P56" s="163">
        <v>0</v>
      </c>
      <c r="Q56" s="163">
        <v>0</v>
      </c>
      <c r="R56" s="168">
        <v>879</v>
      </c>
      <c r="S56" s="163">
        <v>0</v>
      </c>
      <c r="T56" s="163">
        <v>0</v>
      </c>
      <c r="U56" s="168">
        <v>12197</v>
      </c>
      <c r="V56" s="163">
        <v>0</v>
      </c>
      <c r="W56" s="168">
        <v>406</v>
      </c>
      <c r="X56" s="168">
        <v>159</v>
      </c>
      <c r="Y56" s="163">
        <v>0</v>
      </c>
      <c r="Z56" s="169">
        <v>0</v>
      </c>
      <c r="AA56" s="158">
        <v>3002</v>
      </c>
      <c r="AB56" s="170">
        <v>2164</v>
      </c>
      <c r="AC56" s="168">
        <v>104</v>
      </c>
      <c r="AD56" s="168">
        <v>734</v>
      </c>
      <c r="AE56" s="163">
        <v>0</v>
      </c>
      <c r="AF56" s="174">
        <v>13</v>
      </c>
    </row>
    <row r="57" spans="1:32" ht="15" customHeight="1">
      <c r="A57" s="173">
        <v>14</v>
      </c>
      <c r="B57" s="168">
        <v>41</v>
      </c>
      <c r="C57" s="168">
        <v>41</v>
      </c>
      <c r="D57" s="112">
        <v>0</v>
      </c>
      <c r="E57" s="168">
        <v>5</v>
      </c>
      <c r="F57" s="168">
        <v>5</v>
      </c>
      <c r="G57" s="112">
        <v>0</v>
      </c>
      <c r="H57" s="168">
        <v>15</v>
      </c>
      <c r="I57" s="168">
        <v>14</v>
      </c>
      <c r="J57" s="168">
        <v>1</v>
      </c>
      <c r="K57" s="168">
        <v>1</v>
      </c>
      <c r="L57" s="168">
        <v>1</v>
      </c>
      <c r="M57" s="169">
        <v>0</v>
      </c>
      <c r="N57" s="160">
        <v>43165</v>
      </c>
      <c r="O57" s="170">
        <v>29719</v>
      </c>
      <c r="P57" s="163">
        <v>0</v>
      </c>
      <c r="Q57" s="163">
        <v>0</v>
      </c>
      <c r="R57" s="168">
        <v>946</v>
      </c>
      <c r="S57" s="163">
        <v>0</v>
      </c>
      <c r="T57" s="163">
        <v>0</v>
      </c>
      <c r="U57" s="168">
        <v>11927</v>
      </c>
      <c r="V57" s="163">
        <v>0</v>
      </c>
      <c r="W57" s="168">
        <v>421</v>
      </c>
      <c r="X57" s="168">
        <v>152</v>
      </c>
      <c r="Y57" s="163">
        <v>0</v>
      </c>
      <c r="Z57" s="169">
        <v>0</v>
      </c>
      <c r="AA57" s="158">
        <v>2943</v>
      </c>
      <c r="AB57" s="170">
        <v>2118</v>
      </c>
      <c r="AC57" s="168">
        <v>108</v>
      </c>
      <c r="AD57" s="168">
        <v>717</v>
      </c>
      <c r="AE57" s="163">
        <v>0</v>
      </c>
      <c r="AF57" s="174">
        <v>14</v>
      </c>
    </row>
    <row r="58" spans="1:32" ht="15" customHeight="1">
      <c r="A58" s="173">
        <v>15</v>
      </c>
      <c r="B58" s="168">
        <v>41</v>
      </c>
      <c r="C58" s="168">
        <v>41</v>
      </c>
      <c r="D58" s="112">
        <v>0</v>
      </c>
      <c r="E58" s="168">
        <v>5</v>
      </c>
      <c r="F58" s="168">
        <v>5</v>
      </c>
      <c r="G58" s="112">
        <v>0</v>
      </c>
      <c r="H58" s="168">
        <v>15</v>
      </c>
      <c r="I58" s="168">
        <v>14</v>
      </c>
      <c r="J58" s="168">
        <v>1</v>
      </c>
      <c r="K58" s="168">
        <v>1</v>
      </c>
      <c r="L58" s="168">
        <v>1</v>
      </c>
      <c r="M58" s="169">
        <v>0</v>
      </c>
      <c r="N58" s="160">
        <v>41915</v>
      </c>
      <c r="O58" s="170">
        <v>28722</v>
      </c>
      <c r="P58" s="163">
        <v>0</v>
      </c>
      <c r="Q58" s="163">
        <v>0</v>
      </c>
      <c r="R58" s="168">
        <v>998</v>
      </c>
      <c r="S58" s="163">
        <v>0</v>
      </c>
      <c r="T58" s="163">
        <v>0</v>
      </c>
      <c r="U58" s="168">
        <v>11628</v>
      </c>
      <c r="V58" s="163">
        <v>0</v>
      </c>
      <c r="W58" s="168">
        <v>435</v>
      </c>
      <c r="X58" s="168">
        <v>132</v>
      </c>
      <c r="Y58" s="163">
        <v>0</v>
      </c>
      <c r="Z58" s="169">
        <v>0</v>
      </c>
      <c r="AA58" s="158">
        <v>2919</v>
      </c>
      <c r="AB58" s="170">
        <v>2088</v>
      </c>
      <c r="AC58" s="168">
        <v>113</v>
      </c>
      <c r="AD58" s="168">
        <v>718</v>
      </c>
      <c r="AE58" s="163">
        <v>0</v>
      </c>
      <c r="AF58" s="174">
        <v>15</v>
      </c>
    </row>
    <row r="59" spans="1:32" ht="15" customHeight="1">
      <c r="A59" s="173">
        <v>16</v>
      </c>
      <c r="B59" s="168">
        <v>41</v>
      </c>
      <c r="C59" s="168">
        <v>41</v>
      </c>
      <c r="D59" s="112">
        <v>0</v>
      </c>
      <c r="E59" s="168">
        <v>5</v>
      </c>
      <c r="F59" s="168">
        <v>5</v>
      </c>
      <c r="G59" s="112">
        <v>0</v>
      </c>
      <c r="H59" s="168">
        <v>15</v>
      </c>
      <c r="I59" s="168">
        <v>14</v>
      </c>
      <c r="J59" s="168">
        <v>1</v>
      </c>
      <c r="K59" s="168">
        <v>1</v>
      </c>
      <c r="L59" s="168">
        <v>1</v>
      </c>
      <c r="M59" s="163">
        <v>0</v>
      </c>
      <c r="N59" s="160">
        <v>40450</v>
      </c>
      <c r="O59" s="170">
        <v>27628</v>
      </c>
      <c r="P59" s="163">
        <v>0</v>
      </c>
      <c r="Q59" s="163" t="s">
        <v>99</v>
      </c>
      <c r="R59" s="168">
        <v>997</v>
      </c>
      <c r="S59" s="163">
        <v>0</v>
      </c>
      <c r="T59" s="163">
        <v>0</v>
      </c>
      <c r="U59" s="168">
        <v>11286</v>
      </c>
      <c r="V59" s="163">
        <v>0</v>
      </c>
      <c r="W59" s="168">
        <v>427</v>
      </c>
      <c r="X59" s="168">
        <v>112</v>
      </c>
      <c r="Y59" s="163">
        <v>0</v>
      </c>
      <c r="Z59" s="163">
        <v>0</v>
      </c>
      <c r="AA59" s="160">
        <v>2891</v>
      </c>
      <c r="AB59" s="170">
        <v>2055</v>
      </c>
      <c r="AC59" s="168">
        <v>116</v>
      </c>
      <c r="AD59" s="168">
        <v>720</v>
      </c>
      <c r="AE59" s="163">
        <v>0</v>
      </c>
      <c r="AF59" s="174">
        <v>16</v>
      </c>
    </row>
    <row r="60" spans="1:32" ht="15" customHeight="1">
      <c r="A60" s="173">
        <v>17</v>
      </c>
      <c r="B60" s="168">
        <v>42</v>
      </c>
      <c r="C60" s="168">
        <v>42</v>
      </c>
      <c r="D60" s="112">
        <v>0</v>
      </c>
      <c r="E60" s="168">
        <v>5</v>
      </c>
      <c r="F60" s="168">
        <v>5</v>
      </c>
      <c r="G60" s="112">
        <v>0</v>
      </c>
      <c r="H60" s="168">
        <v>15</v>
      </c>
      <c r="I60" s="168">
        <v>14</v>
      </c>
      <c r="J60" s="168">
        <v>1</v>
      </c>
      <c r="K60" s="168">
        <v>1</v>
      </c>
      <c r="L60" s="168">
        <v>1</v>
      </c>
      <c r="M60" s="169">
        <v>0</v>
      </c>
      <c r="N60" s="160">
        <v>38846</v>
      </c>
      <c r="O60" s="170">
        <v>26487</v>
      </c>
      <c r="P60" s="163">
        <v>0</v>
      </c>
      <c r="Q60" s="163" t="s">
        <v>99</v>
      </c>
      <c r="R60" s="168">
        <v>985</v>
      </c>
      <c r="S60" s="163">
        <v>0</v>
      </c>
      <c r="T60" s="163">
        <v>0</v>
      </c>
      <c r="U60" s="168">
        <v>10844</v>
      </c>
      <c r="V60" s="163">
        <v>0</v>
      </c>
      <c r="W60" s="168">
        <v>416</v>
      </c>
      <c r="X60" s="168">
        <v>114</v>
      </c>
      <c r="Y60" s="163">
        <v>0</v>
      </c>
      <c r="Z60" s="169">
        <v>0</v>
      </c>
      <c r="AA60" s="160">
        <v>2857</v>
      </c>
      <c r="AB60" s="170">
        <v>2012</v>
      </c>
      <c r="AC60" s="168">
        <v>118</v>
      </c>
      <c r="AD60" s="168">
        <v>727</v>
      </c>
      <c r="AE60" s="163">
        <v>0</v>
      </c>
      <c r="AF60" s="174">
        <v>17</v>
      </c>
    </row>
    <row r="61" spans="1:32" ht="15" customHeight="1">
      <c r="A61" s="173">
        <v>18</v>
      </c>
      <c r="B61" s="168">
        <v>42</v>
      </c>
      <c r="C61" s="168">
        <v>42</v>
      </c>
      <c r="D61" s="112">
        <v>0</v>
      </c>
      <c r="E61" s="168">
        <v>5</v>
      </c>
      <c r="F61" s="168">
        <v>5</v>
      </c>
      <c r="G61" s="112">
        <v>0</v>
      </c>
      <c r="H61" s="168">
        <v>15</v>
      </c>
      <c r="I61" s="168">
        <v>14</v>
      </c>
      <c r="J61" s="168">
        <v>1</v>
      </c>
      <c r="K61" s="168">
        <v>1</v>
      </c>
      <c r="L61" s="168">
        <v>1</v>
      </c>
      <c r="M61" s="169">
        <v>0</v>
      </c>
      <c r="N61" s="160">
        <v>37265</v>
      </c>
      <c r="O61" s="170">
        <v>25470</v>
      </c>
      <c r="P61" s="163">
        <v>0</v>
      </c>
      <c r="Q61" s="163" t="s">
        <v>100</v>
      </c>
      <c r="R61" s="168">
        <v>932</v>
      </c>
      <c r="S61" s="163">
        <v>0</v>
      </c>
      <c r="T61" s="163">
        <v>0</v>
      </c>
      <c r="U61" s="168">
        <v>10358</v>
      </c>
      <c r="V61" s="163">
        <v>0</v>
      </c>
      <c r="W61" s="168">
        <v>398</v>
      </c>
      <c r="X61" s="168">
        <v>107</v>
      </c>
      <c r="Y61" s="163">
        <v>0</v>
      </c>
      <c r="Z61" s="169">
        <v>0</v>
      </c>
      <c r="AA61" s="160">
        <v>2799</v>
      </c>
      <c r="AB61" s="170">
        <v>1960</v>
      </c>
      <c r="AC61" s="168">
        <v>122</v>
      </c>
      <c r="AD61" s="168">
        <v>717</v>
      </c>
      <c r="AE61" s="163">
        <v>0</v>
      </c>
      <c r="AF61" s="174">
        <v>18</v>
      </c>
    </row>
    <row r="62" spans="1:32" ht="15" customHeight="1">
      <c r="A62" s="173">
        <v>19</v>
      </c>
      <c r="B62" s="168">
        <v>40</v>
      </c>
      <c r="C62" s="168">
        <v>40</v>
      </c>
      <c r="D62" s="112">
        <v>0</v>
      </c>
      <c r="E62" s="168">
        <v>5</v>
      </c>
      <c r="F62" s="168">
        <v>5</v>
      </c>
      <c r="G62" s="112">
        <v>0</v>
      </c>
      <c r="H62" s="168">
        <v>15</v>
      </c>
      <c r="I62" s="168">
        <v>14</v>
      </c>
      <c r="J62" s="168">
        <v>1</v>
      </c>
      <c r="K62" s="168">
        <v>1</v>
      </c>
      <c r="L62" s="168">
        <v>1</v>
      </c>
      <c r="M62" s="169">
        <v>0</v>
      </c>
      <c r="N62" s="160">
        <v>35746</v>
      </c>
      <c r="O62" s="170">
        <v>24414</v>
      </c>
      <c r="P62" s="163">
        <v>0</v>
      </c>
      <c r="Q62" s="163">
        <v>0</v>
      </c>
      <c r="R62" s="168">
        <v>855</v>
      </c>
      <c r="S62" s="163">
        <v>0</v>
      </c>
      <c r="T62" s="163">
        <v>0</v>
      </c>
      <c r="U62" s="168">
        <v>9975</v>
      </c>
      <c r="V62" s="163">
        <v>0</v>
      </c>
      <c r="W62" s="168">
        <v>406</v>
      </c>
      <c r="X62" s="168">
        <v>96</v>
      </c>
      <c r="Y62" s="163">
        <v>0</v>
      </c>
      <c r="Z62" s="169">
        <v>0</v>
      </c>
      <c r="AA62" s="160">
        <v>2756</v>
      </c>
      <c r="AB62" s="170">
        <v>1922</v>
      </c>
      <c r="AC62" s="168">
        <v>123</v>
      </c>
      <c r="AD62" s="168">
        <v>711</v>
      </c>
      <c r="AE62" s="163">
        <v>0</v>
      </c>
      <c r="AF62" s="174">
        <v>19</v>
      </c>
    </row>
    <row r="63" spans="1:32" ht="15" customHeight="1">
      <c r="A63" s="173">
        <v>20</v>
      </c>
      <c r="B63" s="168">
        <v>41</v>
      </c>
      <c r="C63" s="168">
        <v>41</v>
      </c>
      <c r="D63" s="112">
        <v>0</v>
      </c>
      <c r="E63" s="168">
        <v>5</v>
      </c>
      <c r="F63" s="168">
        <v>5</v>
      </c>
      <c r="G63" s="112">
        <v>0</v>
      </c>
      <c r="H63" s="168">
        <v>15</v>
      </c>
      <c r="I63" s="168">
        <v>14</v>
      </c>
      <c r="J63" s="168">
        <v>1</v>
      </c>
      <c r="K63" s="168">
        <v>1</v>
      </c>
      <c r="L63" s="168">
        <v>1</v>
      </c>
      <c r="M63" s="163">
        <v>0</v>
      </c>
      <c r="N63" s="160">
        <v>35054</v>
      </c>
      <c r="O63" s="170">
        <v>23891</v>
      </c>
      <c r="P63" s="163">
        <v>0</v>
      </c>
      <c r="Q63" s="163">
        <v>0</v>
      </c>
      <c r="R63" s="168">
        <v>856</v>
      </c>
      <c r="S63" s="163">
        <v>0</v>
      </c>
      <c r="T63" s="163">
        <v>0</v>
      </c>
      <c r="U63" s="168">
        <v>9845</v>
      </c>
      <c r="V63" s="163">
        <v>0</v>
      </c>
      <c r="W63" s="168">
        <v>385</v>
      </c>
      <c r="X63" s="168">
        <v>77</v>
      </c>
      <c r="Y63" s="163">
        <v>0</v>
      </c>
      <c r="Z63" s="163">
        <v>0</v>
      </c>
      <c r="AA63" s="160">
        <v>2730</v>
      </c>
      <c r="AB63" s="170">
        <v>1900</v>
      </c>
      <c r="AC63" s="168">
        <v>125</v>
      </c>
      <c r="AD63" s="168">
        <v>705</v>
      </c>
      <c r="AE63" s="163">
        <v>0</v>
      </c>
      <c r="AF63" s="174">
        <v>20</v>
      </c>
    </row>
    <row r="64" spans="1:32" ht="15" customHeight="1">
      <c r="A64" s="173">
        <v>21</v>
      </c>
      <c r="B64" s="168">
        <v>42</v>
      </c>
      <c r="C64" s="168">
        <v>42</v>
      </c>
      <c r="D64" s="112">
        <v>0</v>
      </c>
      <c r="E64" s="168">
        <v>5</v>
      </c>
      <c r="F64" s="168">
        <v>5</v>
      </c>
      <c r="G64" s="112">
        <v>0</v>
      </c>
      <c r="H64" s="168">
        <v>15</v>
      </c>
      <c r="I64" s="168">
        <v>14</v>
      </c>
      <c r="J64" s="168">
        <v>1</v>
      </c>
      <c r="K64" s="168">
        <v>1</v>
      </c>
      <c r="L64" s="168">
        <v>1</v>
      </c>
      <c r="M64" s="163">
        <v>0</v>
      </c>
      <c r="N64" s="160">
        <v>34630</v>
      </c>
      <c r="O64" s="168">
        <v>23541</v>
      </c>
      <c r="P64" s="163">
        <v>0</v>
      </c>
      <c r="Q64" s="163">
        <v>0</v>
      </c>
      <c r="R64" s="168">
        <v>870</v>
      </c>
      <c r="S64" s="163">
        <v>0</v>
      </c>
      <c r="T64" s="163">
        <v>0</v>
      </c>
      <c r="U64" s="168">
        <v>9778</v>
      </c>
      <c r="V64" s="163">
        <v>0</v>
      </c>
      <c r="W64" s="168">
        <v>361</v>
      </c>
      <c r="X64" s="168">
        <v>80</v>
      </c>
      <c r="Y64" s="163">
        <v>0</v>
      </c>
      <c r="Z64" s="163">
        <v>0</v>
      </c>
      <c r="AA64" s="160">
        <v>2725</v>
      </c>
      <c r="AB64" s="168">
        <v>1896</v>
      </c>
      <c r="AC64" s="168">
        <v>125</v>
      </c>
      <c r="AD64" s="168">
        <v>704</v>
      </c>
      <c r="AE64" s="163">
        <v>0</v>
      </c>
      <c r="AF64" s="174">
        <v>21</v>
      </c>
    </row>
    <row r="65" spans="1:32" ht="15" customHeight="1">
      <c r="A65" s="173">
        <v>22</v>
      </c>
      <c r="B65" s="168">
        <v>40</v>
      </c>
      <c r="C65" s="168">
        <v>40</v>
      </c>
      <c r="D65" s="112">
        <v>0</v>
      </c>
      <c r="E65" s="168">
        <v>5</v>
      </c>
      <c r="F65" s="168">
        <v>5</v>
      </c>
      <c r="G65" s="112">
        <v>0</v>
      </c>
      <c r="H65" s="168">
        <v>15</v>
      </c>
      <c r="I65" s="168">
        <v>14</v>
      </c>
      <c r="J65" s="168">
        <v>1</v>
      </c>
      <c r="K65" s="168">
        <v>1</v>
      </c>
      <c r="L65" s="168">
        <v>1</v>
      </c>
      <c r="M65" s="163">
        <v>0</v>
      </c>
      <c r="N65" s="160">
        <v>34901</v>
      </c>
      <c r="O65" s="168">
        <v>23691</v>
      </c>
      <c r="P65" s="163">
        <v>0</v>
      </c>
      <c r="Q65" s="163">
        <v>0</v>
      </c>
      <c r="R65" s="168">
        <v>875</v>
      </c>
      <c r="S65" s="163">
        <v>0</v>
      </c>
      <c r="T65" s="163">
        <v>0</v>
      </c>
      <c r="U65" s="168">
        <v>9880</v>
      </c>
      <c r="V65" s="163">
        <v>0</v>
      </c>
      <c r="W65" s="168">
        <v>374</v>
      </c>
      <c r="X65" s="168">
        <v>81</v>
      </c>
      <c r="Y65" s="163">
        <v>0</v>
      </c>
      <c r="Z65" s="163">
        <v>0</v>
      </c>
      <c r="AA65" s="160">
        <v>2728</v>
      </c>
      <c r="AB65" s="168">
        <v>1903</v>
      </c>
      <c r="AC65" s="168">
        <v>124</v>
      </c>
      <c r="AD65" s="168">
        <v>701</v>
      </c>
      <c r="AE65" s="163">
        <v>0</v>
      </c>
      <c r="AF65" s="174">
        <v>22</v>
      </c>
    </row>
    <row r="66" spans="1:32" ht="15" customHeight="1">
      <c r="A66" s="173">
        <v>23</v>
      </c>
      <c r="B66" s="168">
        <v>37</v>
      </c>
      <c r="C66" s="168">
        <v>37</v>
      </c>
      <c r="D66" s="112">
        <v>0</v>
      </c>
      <c r="E66" s="168">
        <v>5</v>
      </c>
      <c r="F66" s="168">
        <v>5</v>
      </c>
      <c r="G66" s="112">
        <v>0</v>
      </c>
      <c r="H66" s="168">
        <v>15</v>
      </c>
      <c r="I66" s="168">
        <v>14</v>
      </c>
      <c r="J66" s="168">
        <v>1</v>
      </c>
      <c r="K66" s="168">
        <v>1</v>
      </c>
      <c r="L66" s="168">
        <v>1</v>
      </c>
      <c r="M66" s="163">
        <v>0</v>
      </c>
      <c r="N66" s="160">
        <v>34446</v>
      </c>
      <c r="O66" s="168">
        <v>23225</v>
      </c>
      <c r="P66" s="163">
        <v>0</v>
      </c>
      <c r="Q66" s="163">
        <v>0</v>
      </c>
      <c r="R66" s="168">
        <v>886</v>
      </c>
      <c r="S66" s="163">
        <v>0</v>
      </c>
      <c r="T66" s="163">
        <v>0</v>
      </c>
      <c r="U66" s="168">
        <v>9852</v>
      </c>
      <c r="V66" s="163">
        <v>0</v>
      </c>
      <c r="W66" s="168">
        <v>419</v>
      </c>
      <c r="X66" s="168">
        <v>64</v>
      </c>
      <c r="Y66" s="163">
        <v>0</v>
      </c>
      <c r="Z66" s="163">
        <v>0</v>
      </c>
      <c r="AA66" s="160">
        <v>2699</v>
      </c>
      <c r="AB66" s="168">
        <v>1853</v>
      </c>
      <c r="AC66" s="168">
        <v>125</v>
      </c>
      <c r="AD66" s="168">
        <v>721</v>
      </c>
      <c r="AE66" s="163">
        <v>0</v>
      </c>
      <c r="AF66" s="174">
        <v>23</v>
      </c>
    </row>
    <row r="67" spans="1:32" ht="15" customHeight="1">
      <c r="A67" s="173">
        <v>24</v>
      </c>
      <c r="B67" s="170">
        <v>37</v>
      </c>
      <c r="C67" s="168">
        <v>37</v>
      </c>
      <c r="D67" s="112">
        <v>0</v>
      </c>
      <c r="E67" s="168">
        <v>5</v>
      </c>
      <c r="F67" s="168">
        <v>5</v>
      </c>
      <c r="G67" s="112">
        <v>0</v>
      </c>
      <c r="H67" s="168">
        <v>15</v>
      </c>
      <c r="I67" s="168">
        <v>14</v>
      </c>
      <c r="J67" s="168">
        <v>1</v>
      </c>
      <c r="K67" s="168">
        <v>1</v>
      </c>
      <c r="L67" s="168">
        <v>1</v>
      </c>
      <c r="M67" s="163">
        <v>0</v>
      </c>
      <c r="N67" s="160">
        <v>34364</v>
      </c>
      <c r="O67" s="168">
        <v>23175</v>
      </c>
      <c r="P67" s="163">
        <v>0</v>
      </c>
      <c r="Q67" s="163">
        <v>0</v>
      </c>
      <c r="R67" s="168">
        <v>845</v>
      </c>
      <c r="S67" s="163">
        <v>0</v>
      </c>
      <c r="T67" s="163">
        <v>0</v>
      </c>
      <c r="U67" s="168">
        <v>9882</v>
      </c>
      <c r="V67" s="163">
        <v>0</v>
      </c>
      <c r="W67" s="168">
        <v>391</v>
      </c>
      <c r="X67" s="168">
        <v>71</v>
      </c>
      <c r="Y67" s="163">
        <v>0</v>
      </c>
      <c r="Z67" s="163">
        <v>0</v>
      </c>
      <c r="AA67" s="160">
        <v>2703</v>
      </c>
      <c r="AB67" s="168">
        <v>1860</v>
      </c>
      <c r="AC67" s="168">
        <v>126</v>
      </c>
      <c r="AD67" s="168">
        <v>717</v>
      </c>
      <c r="AE67" s="163">
        <v>0</v>
      </c>
      <c r="AF67" s="174">
        <v>24</v>
      </c>
    </row>
    <row r="68" spans="1:32" ht="15" customHeight="1">
      <c r="A68" s="175">
        <v>25</v>
      </c>
      <c r="B68" s="176">
        <v>36</v>
      </c>
      <c r="C68" s="176">
        <v>36</v>
      </c>
      <c r="D68" s="177">
        <v>0</v>
      </c>
      <c r="E68" s="176">
        <v>5</v>
      </c>
      <c r="F68" s="176">
        <v>5</v>
      </c>
      <c r="G68" s="177">
        <v>0</v>
      </c>
      <c r="H68" s="176">
        <v>15</v>
      </c>
      <c r="I68" s="176">
        <v>14</v>
      </c>
      <c r="J68" s="176">
        <v>1</v>
      </c>
      <c r="K68" s="176">
        <v>1</v>
      </c>
      <c r="L68" s="176">
        <v>1</v>
      </c>
      <c r="M68" s="178">
        <v>0</v>
      </c>
      <c r="N68" s="179">
        <v>33642</v>
      </c>
      <c r="O68" s="176">
        <v>22541</v>
      </c>
      <c r="P68" s="178">
        <v>0</v>
      </c>
      <c r="Q68" s="178">
        <v>0</v>
      </c>
      <c r="R68" s="176">
        <v>779</v>
      </c>
      <c r="S68" s="178">
        <v>0</v>
      </c>
      <c r="T68" s="178">
        <v>0</v>
      </c>
      <c r="U68" s="176">
        <v>9839</v>
      </c>
      <c r="V68" s="178">
        <v>0</v>
      </c>
      <c r="W68" s="176">
        <v>415</v>
      </c>
      <c r="X68" s="176">
        <v>68</v>
      </c>
      <c r="Y68" s="178">
        <v>0</v>
      </c>
      <c r="Z68" s="178">
        <v>0</v>
      </c>
      <c r="AA68" s="179">
        <v>2679</v>
      </c>
      <c r="AB68" s="176">
        <v>1824</v>
      </c>
      <c r="AC68" s="176">
        <v>124</v>
      </c>
      <c r="AD68" s="176">
        <v>731</v>
      </c>
      <c r="AE68" s="178">
        <v>0</v>
      </c>
      <c r="AF68" s="180">
        <v>25</v>
      </c>
    </row>
    <row r="69" spans="1:13" ht="14.25" customHeight="1">
      <c r="A69" s="181" t="s">
        <v>101</v>
      </c>
      <c r="M69" s="116" t="s">
        <v>102</v>
      </c>
    </row>
    <row r="70" ht="14.25" customHeight="1">
      <c r="A70" s="182" t="s">
        <v>103</v>
      </c>
    </row>
    <row r="71" ht="14.25" customHeight="1">
      <c r="A71" s="182" t="s">
        <v>104</v>
      </c>
    </row>
    <row r="72" ht="14.25" customHeight="1">
      <c r="A72" s="182" t="s">
        <v>105</v>
      </c>
    </row>
  </sheetData>
  <sheetProtection/>
  <mergeCells count="46">
    <mergeCell ref="O16:Q16"/>
    <mergeCell ref="R16:T16"/>
    <mergeCell ref="U16:W16"/>
    <mergeCell ref="O17:Q17"/>
    <mergeCell ref="R17:T17"/>
    <mergeCell ref="U17:W17"/>
    <mergeCell ref="O14:Q14"/>
    <mergeCell ref="R14:T14"/>
    <mergeCell ref="U14:W14"/>
    <mergeCell ref="O15:Q15"/>
    <mergeCell ref="R15:T15"/>
    <mergeCell ref="U15:W15"/>
    <mergeCell ref="U11:W11"/>
    <mergeCell ref="O12:Q12"/>
    <mergeCell ref="R12:T12"/>
    <mergeCell ref="U12:W12"/>
    <mergeCell ref="O13:Q13"/>
    <mergeCell ref="R13:T13"/>
    <mergeCell ref="U13:W13"/>
    <mergeCell ref="AC4:AC6"/>
    <mergeCell ref="AD4:AD6"/>
    <mergeCell ref="AE4:AE6"/>
    <mergeCell ref="B5:B6"/>
    <mergeCell ref="E5:E6"/>
    <mergeCell ref="H5:H6"/>
    <mergeCell ref="K5:K6"/>
    <mergeCell ref="AB3:AC3"/>
    <mergeCell ref="AD3:AE3"/>
    <mergeCell ref="B4:D4"/>
    <mergeCell ref="H4:J4"/>
    <mergeCell ref="K4:M4"/>
    <mergeCell ref="O4:Q4"/>
    <mergeCell ref="R4:T4"/>
    <mergeCell ref="U4:W4"/>
    <mergeCell ref="X4:Z4"/>
    <mergeCell ref="AB4:AB6"/>
    <mergeCell ref="AC1:AF1"/>
    <mergeCell ref="A2:A6"/>
    <mergeCell ref="B2:M2"/>
    <mergeCell ref="O2:Z2"/>
    <mergeCell ref="AB2:AE2"/>
    <mergeCell ref="AF2:AF6"/>
    <mergeCell ref="B3:G3"/>
    <mergeCell ref="H3:M3"/>
    <mergeCell ref="O3:T3"/>
    <mergeCell ref="U3:Z3"/>
  </mergeCells>
  <printOptions horizontalCentered="1"/>
  <pageMargins left="0.5118110236220472" right="0.5118110236220472" top="0.5511811023622047" bottom="0.35433070866141736" header="0.31496062992125984" footer="0.31496062992125984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4.83203125" style="4" customWidth="1"/>
    <col min="2" max="4" width="6.33203125" style="4" customWidth="1"/>
    <col min="5" max="16" width="5.5" style="4" customWidth="1"/>
    <col min="17" max="19" width="5.08203125" style="4" customWidth="1"/>
    <col min="20" max="25" width="4.66015625" style="4" customWidth="1"/>
    <col min="26" max="28" width="4.41015625" style="4" customWidth="1"/>
    <col min="29" max="31" width="5.08203125" style="4" customWidth="1"/>
    <col min="32" max="34" width="4.41015625" style="4" customWidth="1"/>
    <col min="35" max="35" width="4.83203125" style="4" customWidth="1"/>
    <col min="36" max="54" width="5.66015625" style="4" customWidth="1"/>
    <col min="55" max="55" width="4.66015625" style="4" customWidth="1"/>
    <col min="56" max="16384" width="8.83203125" style="4" customWidth="1"/>
  </cols>
  <sheetData>
    <row r="1" spans="1:35" ht="16.5" customHeight="1">
      <c r="A1" s="6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15" t="s">
        <v>50</v>
      </c>
      <c r="AE1" s="315"/>
      <c r="AF1" s="315"/>
      <c r="AG1" s="315"/>
      <c r="AH1" s="315"/>
      <c r="AI1" s="315"/>
    </row>
    <row r="2" spans="1:35" ht="16.5" customHeight="1">
      <c r="A2" s="316" t="s">
        <v>124</v>
      </c>
      <c r="B2" s="231" t="s">
        <v>187</v>
      </c>
      <c r="C2" s="317"/>
      <c r="D2" s="318"/>
      <c r="E2" s="319" t="s">
        <v>188</v>
      </c>
      <c r="F2" s="320"/>
      <c r="G2" s="230"/>
      <c r="H2" s="231" t="s">
        <v>189</v>
      </c>
      <c r="I2" s="317"/>
      <c r="J2" s="318"/>
      <c r="K2" s="231" t="s">
        <v>190</v>
      </c>
      <c r="L2" s="317"/>
      <c r="M2" s="318"/>
      <c r="N2" s="319" t="s">
        <v>191</v>
      </c>
      <c r="O2" s="320"/>
      <c r="P2" s="230"/>
      <c r="Q2" s="231" t="s">
        <v>192</v>
      </c>
      <c r="R2" s="317"/>
      <c r="S2" s="318"/>
      <c r="T2" s="231" t="s">
        <v>193</v>
      </c>
      <c r="U2" s="317"/>
      <c r="V2" s="318"/>
      <c r="W2" s="231" t="s">
        <v>194</v>
      </c>
      <c r="X2" s="317"/>
      <c r="Y2" s="318"/>
      <c r="Z2" s="319" t="s">
        <v>195</v>
      </c>
      <c r="AA2" s="320"/>
      <c r="AB2" s="230"/>
      <c r="AC2" s="231" t="s">
        <v>196</v>
      </c>
      <c r="AD2" s="317"/>
      <c r="AE2" s="318"/>
      <c r="AF2" s="231" t="s">
        <v>197</v>
      </c>
      <c r="AG2" s="317"/>
      <c r="AH2" s="317"/>
      <c r="AI2" s="321" t="s">
        <v>124</v>
      </c>
    </row>
    <row r="3" spans="1:35" ht="16.5" customHeight="1">
      <c r="A3" s="322"/>
      <c r="B3" s="323"/>
      <c r="C3" s="324"/>
      <c r="D3" s="325"/>
      <c r="E3" s="234"/>
      <c r="F3" s="326"/>
      <c r="G3" s="232"/>
      <c r="H3" s="323"/>
      <c r="I3" s="324"/>
      <c r="J3" s="325"/>
      <c r="K3" s="323"/>
      <c r="L3" s="324"/>
      <c r="M3" s="325"/>
      <c r="N3" s="234"/>
      <c r="O3" s="326"/>
      <c r="P3" s="232"/>
      <c r="Q3" s="323"/>
      <c r="R3" s="324"/>
      <c r="S3" s="325"/>
      <c r="T3" s="323"/>
      <c r="U3" s="324"/>
      <c r="V3" s="325"/>
      <c r="W3" s="323"/>
      <c r="X3" s="324"/>
      <c r="Y3" s="325"/>
      <c r="Z3" s="234"/>
      <c r="AA3" s="326"/>
      <c r="AB3" s="232"/>
      <c r="AC3" s="323"/>
      <c r="AD3" s="324"/>
      <c r="AE3" s="325"/>
      <c r="AF3" s="323"/>
      <c r="AG3" s="324"/>
      <c r="AH3" s="327"/>
      <c r="AI3" s="328"/>
    </row>
    <row r="4" spans="1:35" ht="16.5" customHeight="1">
      <c r="A4" s="322"/>
      <c r="B4" s="329"/>
      <c r="C4" s="330"/>
      <c r="D4" s="331"/>
      <c r="E4" s="236"/>
      <c r="F4" s="332"/>
      <c r="G4" s="235"/>
      <c r="H4" s="329"/>
      <c r="I4" s="330"/>
      <c r="J4" s="331"/>
      <c r="K4" s="329"/>
      <c r="L4" s="330"/>
      <c r="M4" s="331"/>
      <c r="N4" s="236"/>
      <c r="O4" s="332"/>
      <c r="P4" s="235"/>
      <c r="Q4" s="329"/>
      <c r="R4" s="330"/>
      <c r="S4" s="331"/>
      <c r="T4" s="329"/>
      <c r="U4" s="330"/>
      <c r="V4" s="331"/>
      <c r="W4" s="329"/>
      <c r="X4" s="330"/>
      <c r="Y4" s="331"/>
      <c r="Z4" s="236"/>
      <c r="AA4" s="332"/>
      <c r="AB4" s="235"/>
      <c r="AC4" s="329"/>
      <c r="AD4" s="330"/>
      <c r="AE4" s="331"/>
      <c r="AF4" s="329"/>
      <c r="AG4" s="330"/>
      <c r="AH4" s="330"/>
      <c r="AI4" s="328"/>
    </row>
    <row r="5" spans="1:35" ht="16.5" customHeight="1">
      <c r="A5" s="333"/>
      <c r="B5" s="334" t="s">
        <v>2</v>
      </c>
      <c r="C5" s="334" t="s">
        <v>3</v>
      </c>
      <c r="D5" s="334" t="s">
        <v>4</v>
      </c>
      <c r="E5" s="334" t="s">
        <v>2</v>
      </c>
      <c r="F5" s="334" t="s">
        <v>3</v>
      </c>
      <c r="G5" s="334" t="s">
        <v>4</v>
      </c>
      <c r="H5" s="334" t="s">
        <v>2</v>
      </c>
      <c r="I5" s="334" t="s">
        <v>3</v>
      </c>
      <c r="J5" s="334" t="s">
        <v>4</v>
      </c>
      <c r="K5" s="334" t="s">
        <v>2</v>
      </c>
      <c r="L5" s="334" t="s">
        <v>3</v>
      </c>
      <c r="M5" s="334" t="s">
        <v>4</v>
      </c>
      <c r="N5" s="334" t="s">
        <v>2</v>
      </c>
      <c r="O5" s="334" t="s">
        <v>3</v>
      </c>
      <c r="P5" s="334" t="s">
        <v>4</v>
      </c>
      <c r="Q5" s="334" t="s">
        <v>2</v>
      </c>
      <c r="R5" s="334" t="s">
        <v>3</v>
      </c>
      <c r="S5" s="335" t="s">
        <v>4</v>
      </c>
      <c r="T5" s="334" t="s">
        <v>2</v>
      </c>
      <c r="U5" s="334" t="s">
        <v>3</v>
      </c>
      <c r="V5" s="334" t="s">
        <v>4</v>
      </c>
      <c r="W5" s="334" t="s">
        <v>2</v>
      </c>
      <c r="X5" s="334" t="s">
        <v>3</v>
      </c>
      <c r="Y5" s="334" t="s">
        <v>4</v>
      </c>
      <c r="Z5" s="334" t="s">
        <v>2</v>
      </c>
      <c r="AA5" s="334" t="s">
        <v>3</v>
      </c>
      <c r="AB5" s="334" t="s">
        <v>4</v>
      </c>
      <c r="AC5" s="334" t="s">
        <v>2</v>
      </c>
      <c r="AD5" s="334" t="s">
        <v>3</v>
      </c>
      <c r="AE5" s="334" t="s">
        <v>4</v>
      </c>
      <c r="AF5" s="334" t="s">
        <v>2</v>
      </c>
      <c r="AG5" s="334" t="s">
        <v>3</v>
      </c>
      <c r="AH5" s="334" t="s">
        <v>4</v>
      </c>
      <c r="AI5" s="336"/>
    </row>
    <row r="6" spans="1:35" ht="15.75" customHeight="1">
      <c r="A6" s="237">
        <v>53</v>
      </c>
      <c r="B6" s="207">
        <v>9141</v>
      </c>
      <c r="C6" s="206">
        <v>4297</v>
      </c>
      <c r="D6" s="206">
        <v>4844</v>
      </c>
      <c r="E6" s="207">
        <v>352</v>
      </c>
      <c r="F6" s="206">
        <v>124</v>
      </c>
      <c r="G6" s="206">
        <v>228</v>
      </c>
      <c r="H6" s="206">
        <v>2171</v>
      </c>
      <c r="I6" s="206">
        <v>265</v>
      </c>
      <c r="J6" s="206">
        <v>1906</v>
      </c>
      <c r="K6" s="206">
        <v>1568</v>
      </c>
      <c r="L6" s="206">
        <v>656</v>
      </c>
      <c r="M6" s="206">
        <v>912</v>
      </c>
      <c r="N6" s="206">
        <v>1043</v>
      </c>
      <c r="O6" s="206">
        <v>359</v>
      </c>
      <c r="P6" s="206">
        <v>684</v>
      </c>
      <c r="Q6" s="206">
        <v>437</v>
      </c>
      <c r="R6" s="206">
        <v>389</v>
      </c>
      <c r="S6" s="206">
        <v>48</v>
      </c>
      <c r="T6" s="206">
        <v>329</v>
      </c>
      <c r="U6" s="206">
        <v>282</v>
      </c>
      <c r="V6" s="206">
        <v>47</v>
      </c>
      <c r="W6" s="206">
        <v>39</v>
      </c>
      <c r="X6" s="206">
        <v>36</v>
      </c>
      <c r="Y6" s="206">
        <v>3</v>
      </c>
      <c r="Z6" s="206">
        <v>289</v>
      </c>
      <c r="AA6" s="206">
        <v>160</v>
      </c>
      <c r="AB6" s="206">
        <v>129</v>
      </c>
      <c r="AC6" s="206">
        <v>2694</v>
      </c>
      <c r="AD6" s="206">
        <v>1892</v>
      </c>
      <c r="AE6" s="206">
        <v>802</v>
      </c>
      <c r="AF6" s="206">
        <v>219</v>
      </c>
      <c r="AG6" s="206">
        <v>134</v>
      </c>
      <c r="AH6" s="206">
        <v>85</v>
      </c>
      <c r="AI6" s="238">
        <v>53</v>
      </c>
    </row>
    <row r="7" spans="1:35" ht="8.25" customHeight="1">
      <c r="A7" s="337"/>
      <c r="B7" s="207"/>
      <c r="C7" s="206"/>
      <c r="D7" s="206"/>
      <c r="E7" s="207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338"/>
    </row>
    <row r="8" spans="1:35" ht="15.75" customHeight="1">
      <c r="A8" s="237">
        <v>54</v>
      </c>
      <c r="B8" s="207">
        <v>8732</v>
      </c>
      <c r="C8" s="206">
        <v>4174</v>
      </c>
      <c r="D8" s="206">
        <v>4558</v>
      </c>
      <c r="E8" s="207">
        <v>396</v>
      </c>
      <c r="F8" s="206">
        <v>202</v>
      </c>
      <c r="G8" s="206">
        <v>194</v>
      </c>
      <c r="H8" s="206">
        <v>2220</v>
      </c>
      <c r="I8" s="206">
        <v>339</v>
      </c>
      <c r="J8" s="206">
        <v>1881</v>
      </c>
      <c r="K8" s="206">
        <v>1726</v>
      </c>
      <c r="L8" s="206">
        <v>742</v>
      </c>
      <c r="M8" s="206">
        <v>984</v>
      </c>
      <c r="N8" s="206">
        <v>1052</v>
      </c>
      <c r="O8" s="206">
        <v>478</v>
      </c>
      <c r="P8" s="206">
        <v>574</v>
      </c>
      <c r="Q8" s="206">
        <v>450</v>
      </c>
      <c r="R8" s="206">
        <v>385</v>
      </c>
      <c r="S8" s="206">
        <v>65</v>
      </c>
      <c r="T8" s="206">
        <v>342</v>
      </c>
      <c r="U8" s="206">
        <v>310</v>
      </c>
      <c r="V8" s="206">
        <v>32</v>
      </c>
      <c r="W8" s="206">
        <v>42</v>
      </c>
      <c r="X8" s="206">
        <v>42</v>
      </c>
      <c r="Y8" s="209">
        <v>0</v>
      </c>
      <c r="Z8" s="206">
        <v>176</v>
      </c>
      <c r="AA8" s="206">
        <v>114</v>
      </c>
      <c r="AB8" s="206">
        <v>62</v>
      </c>
      <c r="AC8" s="206">
        <v>2224</v>
      </c>
      <c r="AD8" s="206">
        <v>1482</v>
      </c>
      <c r="AE8" s="206">
        <v>742</v>
      </c>
      <c r="AF8" s="206">
        <v>104</v>
      </c>
      <c r="AG8" s="206">
        <v>80</v>
      </c>
      <c r="AH8" s="206">
        <v>24</v>
      </c>
      <c r="AI8" s="238">
        <v>54</v>
      </c>
    </row>
    <row r="9" spans="1:35" ht="8.25" customHeight="1">
      <c r="A9" s="337"/>
      <c r="B9" s="207"/>
      <c r="C9" s="206"/>
      <c r="D9" s="206"/>
      <c r="E9" s="207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9"/>
      <c r="Z9" s="206"/>
      <c r="AA9" s="206"/>
      <c r="AB9" s="206"/>
      <c r="AC9" s="206"/>
      <c r="AD9" s="206"/>
      <c r="AE9" s="206"/>
      <c r="AF9" s="206"/>
      <c r="AG9" s="206"/>
      <c r="AH9" s="206"/>
      <c r="AI9" s="338"/>
    </row>
    <row r="10" spans="1:35" ht="15.75" customHeight="1">
      <c r="A10" s="237">
        <v>55</v>
      </c>
      <c r="B10" s="207">
        <v>8686</v>
      </c>
      <c r="C10" s="206">
        <v>4213</v>
      </c>
      <c r="D10" s="206">
        <v>4473</v>
      </c>
      <c r="E10" s="207">
        <v>456</v>
      </c>
      <c r="F10" s="206">
        <v>117</v>
      </c>
      <c r="G10" s="206">
        <v>339</v>
      </c>
      <c r="H10" s="206">
        <v>2244</v>
      </c>
      <c r="I10" s="206">
        <v>317</v>
      </c>
      <c r="J10" s="206">
        <v>1927</v>
      </c>
      <c r="K10" s="206">
        <v>1390</v>
      </c>
      <c r="L10" s="206">
        <v>592</v>
      </c>
      <c r="M10" s="206">
        <v>798</v>
      </c>
      <c r="N10" s="206">
        <v>1007</v>
      </c>
      <c r="O10" s="206">
        <v>441</v>
      </c>
      <c r="P10" s="206">
        <v>566</v>
      </c>
      <c r="Q10" s="206">
        <v>404</v>
      </c>
      <c r="R10" s="206">
        <v>392</v>
      </c>
      <c r="S10" s="206">
        <v>12</v>
      </c>
      <c r="T10" s="206">
        <v>321</v>
      </c>
      <c r="U10" s="206">
        <v>289</v>
      </c>
      <c r="V10" s="206">
        <v>32</v>
      </c>
      <c r="W10" s="206">
        <v>38</v>
      </c>
      <c r="X10" s="206">
        <v>38</v>
      </c>
      <c r="Y10" s="209">
        <v>0</v>
      </c>
      <c r="Z10" s="206">
        <v>167</v>
      </c>
      <c r="AA10" s="206">
        <v>92</v>
      </c>
      <c r="AB10" s="206">
        <v>75</v>
      </c>
      <c r="AC10" s="206">
        <v>2449</v>
      </c>
      <c r="AD10" s="206">
        <v>1756</v>
      </c>
      <c r="AE10" s="206">
        <v>693</v>
      </c>
      <c r="AF10" s="206">
        <v>210</v>
      </c>
      <c r="AG10" s="206">
        <v>179</v>
      </c>
      <c r="AH10" s="206">
        <v>31</v>
      </c>
      <c r="AI10" s="238">
        <v>55</v>
      </c>
    </row>
    <row r="11" spans="1:35" ht="8.25" customHeight="1">
      <c r="A11" s="337"/>
      <c r="B11" s="207"/>
      <c r="C11" s="206"/>
      <c r="D11" s="206"/>
      <c r="E11" s="207"/>
      <c r="F11" s="208"/>
      <c r="G11" s="208"/>
      <c r="H11" s="206"/>
      <c r="I11" s="208"/>
      <c r="J11" s="208"/>
      <c r="K11" s="206"/>
      <c r="L11" s="208"/>
      <c r="M11" s="208"/>
      <c r="N11" s="206"/>
      <c r="O11" s="208"/>
      <c r="P11" s="208"/>
      <c r="Q11" s="206"/>
      <c r="R11" s="208"/>
      <c r="S11" s="208"/>
      <c r="T11" s="206"/>
      <c r="U11" s="208"/>
      <c r="V11" s="208"/>
      <c r="W11" s="206"/>
      <c r="X11" s="208"/>
      <c r="Y11" s="208"/>
      <c r="Z11" s="206"/>
      <c r="AA11" s="208"/>
      <c r="AB11" s="208"/>
      <c r="AC11" s="206"/>
      <c r="AD11" s="208"/>
      <c r="AE11" s="208"/>
      <c r="AF11" s="206"/>
      <c r="AG11" s="208"/>
      <c r="AH11" s="208"/>
      <c r="AI11" s="338"/>
    </row>
    <row r="12" spans="1:35" ht="15.75" customHeight="1">
      <c r="A12" s="237">
        <v>56</v>
      </c>
      <c r="B12" s="207">
        <v>8546</v>
      </c>
      <c r="C12" s="206">
        <v>4117</v>
      </c>
      <c r="D12" s="206">
        <v>4429</v>
      </c>
      <c r="E12" s="207">
        <v>426</v>
      </c>
      <c r="F12" s="206">
        <v>144</v>
      </c>
      <c r="G12" s="206">
        <v>282</v>
      </c>
      <c r="H12" s="206">
        <v>2202</v>
      </c>
      <c r="I12" s="206">
        <v>317</v>
      </c>
      <c r="J12" s="206">
        <v>1885</v>
      </c>
      <c r="K12" s="206">
        <v>1328</v>
      </c>
      <c r="L12" s="206">
        <v>585</v>
      </c>
      <c r="M12" s="206">
        <v>743</v>
      </c>
      <c r="N12" s="206">
        <v>901</v>
      </c>
      <c r="O12" s="206">
        <v>331</v>
      </c>
      <c r="P12" s="206">
        <v>570</v>
      </c>
      <c r="Q12" s="206">
        <v>432</v>
      </c>
      <c r="R12" s="206">
        <v>418</v>
      </c>
      <c r="S12" s="206">
        <v>14</v>
      </c>
      <c r="T12" s="206">
        <v>330</v>
      </c>
      <c r="U12" s="206">
        <v>285</v>
      </c>
      <c r="V12" s="206">
        <v>45</v>
      </c>
      <c r="W12" s="206">
        <v>27</v>
      </c>
      <c r="X12" s="206">
        <v>27</v>
      </c>
      <c r="Y12" s="209">
        <v>0</v>
      </c>
      <c r="Z12" s="206">
        <v>101</v>
      </c>
      <c r="AA12" s="206">
        <v>70</v>
      </c>
      <c r="AB12" s="206">
        <v>31</v>
      </c>
      <c r="AC12" s="206">
        <v>2723</v>
      </c>
      <c r="AD12" s="206">
        <v>1876</v>
      </c>
      <c r="AE12" s="206">
        <v>847</v>
      </c>
      <c r="AF12" s="206">
        <v>76</v>
      </c>
      <c r="AG12" s="206">
        <v>64</v>
      </c>
      <c r="AH12" s="206">
        <v>12</v>
      </c>
      <c r="AI12" s="238">
        <v>56</v>
      </c>
    </row>
    <row r="13" spans="1:35" ht="8.25" customHeight="1">
      <c r="A13" s="337"/>
      <c r="B13" s="207"/>
      <c r="C13" s="206"/>
      <c r="D13" s="206"/>
      <c r="E13" s="207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9"/>
      <c r="Z13" s="206"/>
      <c r="AA13" s="206"/>
      <c r="AB13" s="206"/>
      <c r="AC13" s="206"/>
      <c r="AD13" s="206"/>
      <c r="AE13" s="206"/>
      <c r="AF13" s="206"/>
      <c r="AG13" s="206"/>
      <c r="AH13" s="206"/>
      <c r="AI13" s="338"/>
    </row>
    <row r="14" spans="1:35" ht="15.75" customHeight="1">
      <c r="A14" s="237">
        <v>57</v>
      </c>
      <c r="B14" s="207">
        <v>8758</v>
      </c>
      <c r="C14" s="206">
        <v>4147</v>
      </c>
      <c r="D14" s="206">
        <v>4611</v>
      </c>
      <c r="E14" s="207">
        <v>511</v>
      </c>
      <c r="F14" s="206">
        <v>197</v>
      </c>
      <c r="G14" s="206">
        <v>314</v>
      </c>
      <c r="H14" s="206">
        <v>2080</v>
      </c>
      <c r="I14" s="206">
        <v>281</v>
      </c>
      <c r="J14" s="206">
        <v>1799</v>
      </c>
      <c r="K14" s="206">
        <v>1361</v>
      </c>
      <c r="L14" s="206">
        <v>522</v>
      </c>
      <c r="M14" s="206">
        <v>839</v>
      </c>
      <c r="N14" s="206">
        <v>1015</v>
      </c>
      <c r="O14" s="206">
        <v>378</v>
      </c>
      <c r="P14" s="206">
        <v>637</v>
      </c>
      <c r="Q14" s="206">
        <v>475</v>
      </c>
      <c r="R14" s="206">
        <v>455</v>
      </c>
      <c r="S14" s="206">
        <v>20</v>
      </c>
      <c r="T14" s="206">
        <v>277</v>
      </c>
      <c r="U14" s="206">
        <v>247</v>
      </c>
      <c r="V14" s="206">
        <v>30</v>
      </c>
      <c r="W14" s="206">
        <v>32</v>
      </c>
      <c r="X14" s="206">
        <v>32</v>
      </c>
      <c r="Y14" s="209">
        <v>0</v>
      </c>
      <c r="Z14" s="206">
        <v>139</v>
      </c>
      <c r="AA14" s="206">
        <v>77</v>
      </c>
      <c r="AB14" s="206">
        <v>62</v>
      </c>
      <c r="AC14" s="206">
        <v>2798</v>
      </c>
      <c r="AD14" s="206">
        <v>1894</v>
      </c>
      <c r="AE14" s="206">
        <v>904</v>
      </c>
      <c r="AF14" s="206">
        <v>70</v>
      </c>
      <c r="AG14" s="206">
        <v>64</v>
      </c>
      <c r="AH14" s="206">
        <v>6</v>
      </c>
      <c r="AI14" s="238">
        <v>57</v>
      </c>
    </row>
    <row r="15" spans="1:35" ht="8.25" customHeight="1">
      <c r="A15" s="337"/>
      <c r="B15" s="207"/>
      <c r="C15" s="206"/>
      <c r="D15" s="206"/>
      <c r="E15" s="207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9"/>
      <c r="Z15" s="206"/>
      <c r="AA15" s="206"/>
      <c r="AB15" s="206"/>
      <c r="AC15" s="206"/>
      <c r="AD15" s="206"/>
      <c r="AE15" s="206"/>
      <c r="AF15" s="206"/>
      <c r="AG15" s="206"/>
      <c r="AH15" s="206"/>
      <c r="AI15" s="338"/>
    </row>
    <row r="16" spans="1:35" ht="15.75" customHeight="1">
      <c r="A16" s="237">
        <v>58</v>
      </c>
      <c r="B16" s="207">
        <v>8564</v>
      </c>
      <c r="C16" s="206">
        <v>4131</v>
      </c>
      <c r="D16" s="206">
        <v>4433</v>
      </c>
      <c r="E16" s="207">
        <v>122</v>
      </c>
      <c r="F16" s="206">
        <v>7</v>
      </c>
      <c r="G16" s="206">
        <v>115</v>
      </c>
      <c r="H16" s="206">
        <v>1840</v>
      </c>
      <c r="I16" s="206">
        <v>242</v>
      </c>
      <c r="J16" s="206">
        <v>1598</v>
      </c>
      <c r="K16" s="206">
        <v>1391</v>
      </c>
      <c r="L16" s="206">
        <v>624</v>
      </c>
      <c r="M16" s="206">
        <v>767</v>
      </c>
      <c r="N16" s="206">
        <v>1281</v>
      </c>
      <c r="O16" s="206">
        <v>458</v>
      </c>
      <c r="P16" s="206">
        <v>823</v>
      </c>
      <c r="Q16" s="206">
        <v>498</v>
      </c>
      <c r="R16" s="206">
        <v>475</v>
      </c>
      <c r="S16" s="206">
        <v>23</v>
      </c>
      <c r="T16" s="206">
        <v>265</v>
      </c>
      <c r="U16" s="206">
        <v>224</v>
      </c>
      <c r="V16" s="206">
        <v>41</v>
      </c>
      <c r="W16" s="206">
        <v>21</v>
      </c>
      <c r="X16" s="206">
        <v>21</v>
      </c>
      <c r="Y16" s="209">
        <v>0</v>
      </c>
      <c r="Z16" s="206">
        <v>152</v>
      </c>
      <c r="AA16" s="206">
        <v>86</v>
      </c>
      <c r="AB16" s="206">
        <v>66</v>
      </c>
      <c r="AC16" s="206">
        <v>2933</v>
      </c>
      <c r="AD16" s="206">
        <v>1942</v>
      </c>
      <c r="AE16" s="206">
        <v>991</v>
      </c>
      <c r="AF16" s="206">
        <v>61</v>
      </c>
      <c r="AG16" s="206">
        <v>52</v>
      </c>
      <c r="AH16" s="206">
        <v>9</v>
      </c>
      <c r="AI16" s="238">
        <v>58</v>
      </c>
    </row>
    <row r="17" spans="1:35" ht="8.25" customHeight="1">
      <c r="A17" s="337"/>
      <c r="B17" s="207"/>
      <c r="C17" s="206"/>
      <c r="D17" s="206"/>
      <c r="E17" s="207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9"/>
      <c r="Z17" s="206"/>
      <c r="AA17" s="206"/>
      <c r="AB17" s="206"/>
      <c r="AC17" s="206"/>
      <c r="AD17" s="206"/>
      <c r="AE17" s="206"/>
      <c r="AF17" s="206"/>
      <c r="AG17" s="206"/>
      <c r="AH17" s="206"/>
      <c r="AI17" s="338"/>
    </row>
    <row r="18" spans="1:35" ht="15.75" customHeight="1">
      <c r="A18" s="237">
        <v>59</v>
      </c>
      <c r="B18" s="207">
        <v>7853</v>
      </c>
      <c r="C18" s="206">
        <v>3738</v>
      </c>
      <c r="D18" s="206">
        <v>4115</v>
      </c>
      <c r="E18" s="207">
        <v>75</v>
      </c>
      <c r="F18" s="206">
        <v>16</v>
      </c>
      <c r="G18" s="206">
        <v>59</v>
      </c>
      <c r="H18" s="206">
        <v>1726</v>
      </c>
      <c r="I18" s="206">
        <v>308</v>
      </c>
      <c r="J18" s="206">
        <v>1418</v>
      </c>
      <c r="K18" s="206">
        <v>1209</v>
      </c>
      <c r="L18" s="206">
        <v>530</v>
      </c>
      <c r="M18" s="206">
        <v>679</v>
      </c>
      <c r="N18" s="206">
        <v>1191</v>
      </c>
      <c r="O18" s="206">
        <v>361</v>
      </c>
      <c r="P18" s="206">
        <v>830</v>
      </c>
      <c r="Q18" s="206">
        <v>404</v>
      </c>
      <c r="R18" s="206">
        <v>389</v>
      </c>
      <c r="S18" s="206">
        <v>15</v>
      </c>
      <c r="T18" s="206">
        <v>215</v>
      </c>
      <c r="U18" s="206">
        <v>174</v>
      </c>
      <c r="V18" s="206">
        <v>41</v>
      </c>
      <c r="W18" s="206">
        <v>38</v>
      </c>
      <c r="X18" s="206">
        <v>38</v>
      </c>
      <c r="Y18" s="209">
        <v>0</v>
      </c>
      <c r="Z18" s="206">
        <v>131</v>
      </c>
      <c r="AA18" s="206">
        <v>76</v>
      </c>
      <c r="AB18" s="206">
        <v>55</v>
      </c>
      <c r="AC18" s="206">
        <v>2854</v>
      </c>
      <c r="AD18" s="206">
        <v>1841</v>
      </c>
      <c r="AE18" s="206">
        <v>1013</v>
      </c>
      <c r="AF18" s="206">
        <v>10</v>
      </c>
      <c r="AG18" s="206">
        <v>5</v>
      </c>
      <c r="AH18" s="206">
        <v>5</v>
      </c>
      <c r="AI18" s="238">
        <v>59</v>
      </c>
    </row>
    <row r="19" spans="1:35" ht="8.25" customHeight="1">
      <c r="A19" s="337"/>
      <c r="B19" s="207"/>
      <c r="C19" s="206"/>
      <c r="D19" s="206"/>
      <c r="E19" s="207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9"/>
      <c r="Z19" s="206"/>
      <c r="AA19" s="206"/>
      <c r="AB19" s="206"/>
      <c r="AC19" s="206"/>
      <c r="AD19" s="206"/>
      <c r="AE19" s="206"/>
      <c r="AF19" s="206"/>
      <c r="AG19" s="206"/>
      <c r="AH19" s="206"/>
      <c r="AI19" s="338"/>
    </row>
    <row r="20" spans="1:35" ht="15.75" customHeight="1">
      <c r="A20" s="237">
        <v>60</v>
      </c>
      <c r="B20" s="207">
        <v>7315</v>
      </c>
      <c r="C20" s="206">
        <v>3527</v>
      </c>
      <c r="D20" s="206">
        <v>3788</v>
      </c>
      <c r="E20" s="207">
        <v>182</v>
      </c>
      <c r="F20" s="206">
        <v>4</v>
      </c>
      <c r="G20" s="206">
        <v>178</v>
      </c>
      <c r="H20" s="206">
        <v>1629</v>
      </c>
      <c r="I20" s="206">
        <v>302</v>
      </c>
      <c r="J20" s="206">
        <v>1327</v>
      </c>
      <c r="K20" s="206">
        <v>904</v>
      </c>
      <c r="L20" s="206">
        <v>418</v>
      </c>
      <c r="M20" s="206">
        <v>486</v>
      </c>
      <c r="N20" s="206">
        <v>966</v>
      </c>
      <c r="O20" s="206">
        <v>328</v>
      </c>
      <c r="P20" s="206">
        <v>638</v>
      </c>
      <c r="Q20" s="206">
        <v>328</v>
      </c>
      <c r="R20" s="206">
        <v>314</v>
      </c>
      <c r="S20" s="206">
        <v>14</v>
      </c>
      <c r="T20" s="206">
        <v>168</v>
      </c>
      <c r="U20" s="206">
        <v>140</v>
      </c>
      <c r="V20" s="206">
        <v>28</v>
      </c>
      <c r="W20" s="206">
        <v>19</v>
      </c>
      <c r="X20" s="206">
        <v>19</v>
      </c>
      <c r="Y20" s="209">
        <v>0</v>
      </c>
      <c r="Z20" s="206">
        <v>96</v>
      </c>
      <c r="AA20" s="206">
        <v>62</v>
      </c>
      <c r="AB20" s="206">
        <v>34</v>
      </c>
      <c r="AC20" s="206">
        <v>3004</v>
      </c>
      <c r="AD20" s="206">
        <v>1929</v>
      </c>
      <c r="AE20" s="206">
        <v>1075</v>
      </c>
      <c r="AF20" s="206">
        <v>19</v>
      </c>
      <c r="AG20" s="206">
        <v>11</v>
      </c>
      <c r="AH20" s="206">
        <v>8</v>
      </c>
      <c r="AI20" s="238">
        <v>60</v>
      </c>
    </row>
    <row r="21" spans="1:35" ht="8.25" customHeight="1">
      <c r="A21" s="337"/>
      <c r="B21" s="207"/>
      <c r="C21" s="206"/>
      <c r="D21" s="206"/>
      <c r="E21" s="207"/>
      <c r="F21" s="208"/>
      <c r="G21" s="208"/>
      <c r="H21" s="206"/>
      <c r="I21" s="208"/>
      <c r="J21" s="208"/>
      <c r="K21" s="206"/>
      <c r="L21" s="208"/>
      <c r="M21" s="208"/>
      <c r="N21" s="206"/>
      <c r="O21" s="208"/>
      <c r="P21" s="208"/>
      <c r="Q21" s="206"/>
      <c r="R21" s="208"/>
      <c r="S21" s="208"/>
      <c r="T21" s="206"/>
      <c r="U21" s="208"/>
      <c r="V21" s="208"/>
      <c r="W21" s="206"/>
      <c r="X21" s="208"/>
      <c r="Y21" s="208"/>
      <c r="Z21" s="206"/>
      <c r="AA21" s="208"/>
      <c r="AB21" s="208"/>
      <c r="AC21" s="206"/>
      <c r="AD21" s="208"/>
      <c r="AE21" s="208"/>
      <c r="AF21" s="206"/>
      <c r="AG21" s="208"/>
      <c r="AH21" s="208"/>
      <c r="AI21" s="338"/>
    </row>
    <row r="22" spans="1:35" ht="15.75" customHeight="1">
      <c r="A22" s="237">
        <v>61</v>
      </c>
      <c r="B22" s="207">
        <v>8571</v>
      </c>
      <c r="C22" s="206">
        <v>4156</v>
      </c>
      <c r="D22" s="206">
        <v>4415</v>
      </c>
      <c r="E22" s="207">
        <v>120</v>
      </c>
      <c r="F22" s="206">
        <v>7</v>
      </c>
      <c r="G22" s="206">
        <v>113</v>
      </c>
      <c r="H22" s="206">
        <v>1713</v>
      </c>
      <c r="I22" s="206">
        <v>266</v>
      </c>
      <c r="J22" s="206">
        <v>1447</v>
      </c>
      <c r="K22" s="206">
        <v>1257</v>
      </c>
      <c r="L22" s="206">
        <v>550</v>
      </c>
      <c r="M22" s="206">
        <v>707</v>
      </c>
      <c r="N22" s="206">
        <v>1372</v>
      </c>
      <c r="O22" s="206">
        <v>493</v>
      </c>
      <c r="P22" s="206">
        <v>879</v>
      </c>
      <c r="Q22" s="206">
        <v>484</v>
      </c>
      <c r="R22" s="206">
        <v>473</v>
      </c>
      <c r="S22" s="206">
        <v>11</v>
      </c>
      <c r="T22" s="206">
        <v>241</v>
      </c>
      <c r="U22" s="206">
        <v>185</v>
      </c>
      <c r="V22" s="206">
        <v>56</v>
      </c>
      <c r="W22" s="206">
        <v>19</v>
      </c>
      <c r="X22" s="206">
        <v>19</v>
      </c>
      <c r="Y22" s="209">
        <v>0</v>
      </c>
      <c r="Z22" s="206">
        <v>122</v>
      </c>
      <c r="AA22" s="206">
        <v>66</v>
      </c>
      <c r="AB22" s="206">
        <v>56</v>
      </c>
      <c r="AC22" s="206">
        <v>3233</v>
      </c>
      <c r="AD22" s="206">
        <v>2092</v>
      </c>
      <c r="AE22" s="206">
        <v>1141</v>
      </c>
      <c r="AF22" s="206">
        <v>10</v>
      </c>
      <c r="AG22" s="206">
        <v>5</v>
      </c>
      <c r="AH22" s="206">
        <v>5</v>
      </c>
      <c r="AI22" s="238">
        <v>61</v>
      </c>
    </row>
    <row r="23" spans="1:35" ht="8.25" customHeight="1">
      <c r="A23" s="337"/>
      <c r="B23" s="207"/>
      <c r="C23" s="206"/>
      <c r="D23" s="206"/>
      <c r="E23" s="207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9"/>
      <c r="Z23" s="206"/>
      <c r="AA23" s="206"/>
      <c r="AB23" s="206"/>
      <c r="AC23" s="206"/>
      <c r="AD23" s="206"/>
      <c r="AE23" s="206"/>
      <c r="AF23" s="206"/>
      <c r="AG23" s="206"/>
      <c r="AH23" s="206"/>
      <c r="AI23" s="338"/>
    </row>
    <row r="24" spans="1:35" ht="15.75" customHeight="1">
      <c r="A24" s="237">
        <v>62</v>
      </c>
      <c r="B24" s="207">
        <v>7766</v>
      </c>
      <c r="C24" s="206">
        <v>3626</v>
      </c>
      <c r="D24" s="206">
        <v>4140</v>
      </c>
      <c r="E24" s="207">
        <v>114</v>
      </c>
      <c r="F24" s="206">
        <v>3</v>
      </c>
      <c r="G24" s="206">
        <v>111</v>
      </c>
      <c r="H24" s="206">
        <v>1552</v>
      </c>
      <c r="I24" s="206">
        <v>229</v>
      </c>
      <c r="J24" s="206">
        <v>1323</v>
      </c>
      <c r="K24" s="206">
        <v>1254</v>
      </c>
      <c r="L24" s="206">
        <v>517</v>
      </c>
      <c r="M24" s="206">
        <v>737</v>
      </c>
      <c r="N24" s="206">
        <v>1388</v>
      </c>
      <c r="O24" s="206">
        <v>486</v>
      </c>
      <c r="P24" s="206">
        <v>902</v>
      </c>
      <c r="Q24" s="206">
        <v>478</v>
      </c>
      <c r="R24" s="206">
        <v>458</v>
      </c>
      <c r="S24" s="206">
        <v>20</v>
      </c>
      <c r="T24" s="206">
        <v>173</v>
      </c>
      <c r="U24" s="206">
        <v>146</v>
      </c>
      <c r="V24" s="206">
        <v>27</v>
      </c>
      <c r="W24" s="206">
        <v>24</v>
      </c>
      <c r="X24" s="206">
        <v>23</v>
      </c>
      <c r="Y24" s="206">
        <v>1</v>
      </c>
      <c r="Z24" s="206">
        <v>99</v>
      </c>
      <c r="AA24" s="206">
        <v>48</v>
      </c>
      <c r="AB24" s="206">
        <v>51</v>
      </c>
      <c r="AC24" s="206">
        <v>2684</v>
      </c>
      <c r="AD24" s="206">
        <v>1716</v>
      </c>
      <c r="AE24" s="206">
        <v>968</v>
      </c>
      <c r="AF24" s="206">
        <v>0</v>
      </c>
      <c r="AG24" s="209">
        <v>0</v>
      </c>
      <c r="AH24" s="209">
        <v>0</v>
      </c>
      <c r="AI24" s="238">
        <v>62</v>
      </c>
    </row>
    <row r="25" spans="1:35" ht="8.25" customHeight="1">
      <c r="A25" s="337"/>
      <c r="B25" s="207"/>
      <c r="C25" s="206"/>
      <c r="D25" s="206"/>
      <c r="E25" s="207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9"/>
      <c r="AH25" s="209"/>
      <c r="AI25" s="338"/>
    </row>
    <row r="26" spans="1:35" ht="15.75" customHeight="1">
      <c r="A26" s="237">
        <v>63</v>
      </c>
      <c r="B26" s="207">
        <v>7725</v>
      </c>
      <c r="C26" s="206">
        <v>3677</v>
      </c>
      <c r="D26" s="206">
        <v>4048</v>
      </c>
      <c r="E26" s="207">
        <v>169</v>
      </c>
      <c r="F26" s="206">
        <v>7</v>
      </c>
      <c r="G26" s="206">
        <v>162</v>
      </c>
      <c r="H26" s="206">
        <v>1448</v>
      </c>
      <c r="I26" s="206">
        <v>245</v>
      </c>
      <c r="J26" s="206">
        <v>1203</v>
      </c>
      <c r="K26" s="206">
        <v>1188</v>
      </c>
      <c r="L26" s="206">
        <v>524</v>
      </c>
      <c r="M26" s="206">
        <v>664</v>
      </c>
      <c r="N26" s="206">
        <v>1433</v>
      </c>
      <c r="O26" s="206">
        <v>523</v>
      </c>
      <c r="P26" s="206">
        <v>910</v>
      </c>
      <c r="Q26" s="206">
        <v>500</v>
      </c>
      <c r="R26" s="206">
        <v>485</v>
      </c>
      <c r="S26" s="206">
        <v>15</v>
      </c>
      <c r="T26" s="206">
        <v>141</v>
      </c>
      <c r="U26" s="206">
        <v>117</v>
      </c>
      <c r="V26" s="206">
        <v>24</v>
      </c>
      <c r="W26" s="206">
        <v>9</v>
      </c>
      <c r="X26" s="206">
        <v>9</v>
      </c>
      <c r="Y26" s="209">
        <v>0</v>
      </c>
      <c r="Z26" s="206">
        <v>123</v>
      </c>
      <c r="AA26" s="206">
        <v>74</v>
      </c>
      <c r="AB26" s="206">
        <v>49</v>
      </c>
      <c r="AC26" s="206">
        <v>2711</v>
      </c>
      <c r="AD26" s="206">
        <v>1690</v>
      </c>
      <c r="AE26" s="206">
        <v>1021</v>
      </c>
      <c r="AF26" s="206">
        <v>3</v>
      </c>
      <c r="AG26" s="206">
        <v>3</v>
      </c>
      <c r="AH26" s="209">
        <v>0</v>
      </c>
      <c r="AI26" s="238">
        <v>63</v>
      </c>
    </row>
    <row r="27" spans="1:35" ht="8.25" customHeight="1">
      <c r="A27" s="337"/>
      <c r="B27" s="207"/>
      <c r="C27" s="206"/>
      <c r="D27" s="206"/>
      <c r="E27" s="207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9"/>
      <c r="Z27" s="206"/>
      <c r="AA27" s="206"/>
      <c r="AB27" s="206"/>
      <c r="AC27" s="206"/>
      <c r="AD27" s="206"/>
      <c r="AE27" s="206"/>
      <c r="AF27" s="206"/>
      <c r="AG27" s="206"/>
      <c r="AH27" s="209"/>
      <c r="AI27" s="338"/>
    </row>
    <row r="28" spans="1:35" ht="15.75" customHeight="1">
      <c r="A28" s="339" t="s">
        <v>17</v>
      </c>
      <c r="B28" s="207">
        <v>7935</v>
      </c>
      <c r="C28" s="206">
        <v>3930</v>
      </c>
      <c r="D28" s="206">
        <v>4005</v>
      </c>
      <c r="E28" s="207">
        <v>100</v>
      </c>
      <c r="F28" s="206">
        <v>25</v>
      </c>
      <c r="G28" s="206">
        <v>75</v>
      </c>
      <c r="H28" s="206">
        <v>1565</v>
      </c>
      <c r="I28" s="206">
        <v>238</v>
      </c>
      <c r="J28" s="206">
        <v>1327</v>
      </c>
      <c r="K28" s="206">
        <v>1111</v>
      </c>
      <c r="L28" s="206">
        <v>483</v>
      </c>
      <c r="M28" s="206">
        <v>628</v>
      </c>
      <c r="N28" s="206">
        <v>1335</v>
      </c>
      <c r="O28" s="206">
        <v>459</v>
      </c>
      <c r="P28" s="206">
        <v>876</v>
      </c>
      <c r="Q28" s="206">
        <v>450</v>
      </c>
      <c r="R28" s="206">
        <v>430</v>
      </c>
      <c r="S28" s="206">
        <v>20</v>
      </c>
      <c r="T28" s="206">
        <v>140</v>
      </c>
      <c r="U28" s="206">
        <v>117</v>
      </c>
      <c r="V28" s="206">
        <v>23</v>
      </c>
      <c r="W28" s="206">
        <v>14</v>
      </c>
      <c r="X28" s="206">
        <v>14</v>
      </c>
      <c r="Y28" s="209">
        <v>0</v>
      </c>
      <c r="Z28" s="206">
        <v>108</v>
      </c>
      <c r="AA28" s="206">
        <v>62</v>
      </c>
      <c r="AB28" s="206">
        <v>46</v>
      </c>
      <c r="AC28" s="206">
        <v>3105</v>
      </c>
      <c r="AD28" s="206">
        <v>2095</v>
      </c>
      <c r="AE28" s="206">
        <v>1010</v>
      </c>
      <c r="AF28" s="206">
        <v>7</v>
      </c>
      <c r="AG28" s="206">
        <v>7</v>
      </c>
      <c r="AH28" s="209">
        <v>0</v>
      </c>
      <c r="AI28" s="245" t="s">
        <v>17</v>
      </c>
    </row>
    <row r="29" spans="1:35" ht="8.25" customHeight="1">
      <c r="A29" s="339"/>
      <c r="B29" s="207"/>
      <c r="C29" s="206"/>
      <c r="D29" s="206"/>
      <c r="E29" s="207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9"/>
      <c r="Z29" s="206"/>
      <c r="AA29" s="206"/>
      <c r="AB29" s="206"/>
      <c r="AC29" s="206"/>
      <c r="AD29" s="206"/>
      <c r="AE29" s="206"/>
      <c r="AF29" s="206"/>
      <c r="AG29" s="206"/>
      <c r="AH29" s="209"/>
      <c r="AI29" s="245"/>
    </row>
    <row r="30" spans="1:35" ht="15.75" customHeight="1">
      <c r="A30" s="237">
        <v>2</v>
      </c>
      <c r="B30" s="207">
        <v>8166</v>
      </c>
      <c r="C30" s="206">
        <v>4006</v>
      </c>
      <c r="D30" s="206">
        <v>4160</v>
      </c>
      <c r="E30" s="207">
        <v>196</v>
      </c>
      <c r="F30" s="206">
        <v>34</v>
      </c>
      <c r="G30" s="206">
        <v>162</v>
      </c>
      <c r="H30" s="206">
        <v>1644</v>
      </c>
      <c r="I30" s="206">
        <v>262</v>
      </c>
      <c r="J30" s="206">
        <v>1382</v>
      </c>
      <c r="K30" s="206">
        <v>1177</v>
      </c>
      <c r="L30" s="206">
        <v>470</v>
      </c>
      <c r="M30" s="206">
        <v>707</v>
      </c>
      <c r="N30" s="206">
        <v>1258</v>
      </c>
      <c r="O30" s="206">
        <v>404</v>
      </c>
      <c r="P30" s="206">
        <v>854</v>
      </c>
      <c r="Q30" s="206">
        <v>464</v>
      </c>
      <c r="R30" s="206">
        <v>420</v>
      </c>
      <c r="S30" s="206">
        <v>44</v>
      </c>
      <c r="T30" s="206">
        <v>108</v>
      </c>
      <c r="U30" s="206">
        <v>81</v>
      </c>
      <c r="V30" s="206">
        <v>27</v>
      </c>
      <c r="W30" s="206">
        <v>26</v>
      </c>
      <c r="X30" s="206">
        <v>26</v>
      </c>
      <c r="Y30" s="209">
        <v>0</v>
      </c>
      <c r="Z30" s="206">
        <v>109</v>
      </c>
      <c r="AA30" s="206">
        <v>54</v>
      </c>
      <c r="AB30" s="206">
        <v>55</v>
      </c>
      <c r="AC30" s="206">
        <v>3136</v>
      </c>
      <c r="AD30" s="206">
        <v>2224</v>
      </c>
      <c r="AE30" s="206">
        <v>912</v>
      </c>
      <c r="AF30" s="206">
        <v>48</v>
      </c>
      <c r="AG30" s="206">
        <v>31</v>
      </c>
      <c r="AH30" s="206">
        <v>17</v>
      </c>
      <c r="AI30" s="238">
        <v>2</v>
      </c>
    </row>
    <row r="31" spans="1:35" ht="8.25" customHeight="1">
      <c r="A31" s="239"/>
      <c r="B31" s="207"/>
      <c r="C31" s="206"/>
      <c r="D31" s="206"/>
      <c r="E31" s="207"/>
      <c r="F31" s="208"/>
      <c r="G31" s="208"/>
      <c r="H31" s="206"/>
      <c r="I31" s="208"/>
      <c r="J31" s="208"/>
      <c r="K31" s="206"/>
      <c r="L31" s="208"/>
      <c r="M31" s="208"/>
      <c r="N31" s="206"/>
      <c r="O31" s="208"/>
      <c r="P31" s="208"/>
      <c r="Q31" s="206"/>
      <c r="R31" s="208"/>
      <c r="S31" s="208"/>
      <c r="T31" s="206"/>
      <c r="U31" s="208"/>
      <c r="V31" s="208"/>
      <c r="W31" s="206"/>
      <c r="X31" s="208"/>
      <c r="Y31" s="208"/>
      <c r="Z31" s="206"/>
      <c r="AA31" s="208"/>
      <c r="AB31" s="208"/>
      <c r="AC31" s="206"/>
      <c r="AD31" s="208"/>
      <c r="AE31" s="208"/>
      <c r="AF31" s="206"/>
      <c r="AG31" s="208"/>
      <c r="AH31" s="208"/>
      <c r="AI31" s="240"/>
    </row>
    <row r="32" spans="1:35" ht="15.75" customHeight="1">
      <c r="A32" s="237">
        <v>3</v>
      </c>
      <c r="B32" s="207">
        <v>8456</v>
      </c>
      <c r="C32" s="206">
        <v>4239</v>
      </c>
      <c r="D32" s="206">
        <v>4217</v>
      </c>
      <c r="E32" s="207">
        <v>211</v>
      </c>
      <c r="F32" s="206">
        <v>120</v>
      </c>
      <c r="G32" s="206">
        <v>91</v>
      </c>
      <c r="H32" s="206">
        <v>1851</v>
      </c>
      <c r="I32" s="206">
        <v>348</v>
      </c>
      <c r="J32" s="206">
        <v>1503</v>
      </c>
      <c r="K32" s="206">
        <v>940</v>
      </c>
      <c r="L32" s="206">
        <v>366</v>
      </c>
      <c r="M32" s="206">
        <v>574</v>
      </c>
      <c r="N32" s="206">
        <v>1489</v>
      </c>
      <c r="O32" s="206">
        <v>543</v>
      </c>
      <c r="P32" s="206">
        <v>946</v>
      </c>
      <c r="Q32" s="206">
        <v>405</v>
      </c>
      <c r="R32" s="206">
        <v>359</v>
      </c>
      <c r="S32" s="206">
        <v>46</v>
      </c>
      <c r="T32" s="206">
        <v>79</v>
      </c>
      <c r="U32" s="206">
        <v>67</v>
      </c>
      <c r="V32" s="206">
        <v>12</v>
      </c>
      <c r="W32" s="206">
        <v>18</v>
      </c>
      <c r="X32" s="206">
        <v>18</v>
      </c>
      <c r="Y32" s="209">
        <v>0</v>
      </c>
      <c r="Z32" s="206">
        <v>95</v>
      </c>
      <c r="AA32" s="206">
        <v>52</v>
      </c>
      <c r="AB32" s="206">
        <v>43</v>
      </c>
      <c r="AC32" s="206">
        <v>3343</v>
      </c>
      <c r="AD32" s="206">
        <v>2350</v>
      </c>
      <c r="AE32" s="206">
        <v>993</v>
      </c>
      <c r="AF32" s="206">
        <v>25</v>
      </c>
      <c r="AG32" s="206">
        <v>16</v>
      </c>
      <c r="AH32" s="206">
        <v>9</v>
      </c>
      <c r="AI32" s="238">
        <v>3</v>
      </c>
    </row>
    <row r="33" spans="1:35" ht="8.25" customHeight="1">
      <c r="A33" s="239"/>
      <c r="B33" s="207"/>
      <c r="C33" s="206"/>
      <c r="D33" s="206"/>
      <c r="E33" s="207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9"/>
      <c r="Z33" s="206"/>
      <c r="AA33" s="206"/>
      <c r="AB33" s="206"/>
      <c r="AC33" s="206"/>
      <c r="AD33" s="206"/>
      <c r="AE33" s="206"/>
      <c r="AF33" s="206"/>
      <c r="AG33" s="206"/>
      <c r="AH33" s="206"/>
      <c r="AI33" s="240"/>
    </row>
    <row r="34" spans="1:35" ht="15.75" customHeight="1">
      <c r="A34" s="237">
        <v>4</v>
      </c>
      <c r="B34" s="207">
        <v>8292</v>
      </c>
      <c r="C34" s="206">
        <v>4209</v>
      </c>
      <c r="D34" s="206">
        <v>4083</v>
      </c>
      <c r="E34" s="207">
        <v>222</v>
      </c>
      <c r="F34" s="206">
        <v>117</v>
      </c>
      <c r="G34" s="206">
        <v>105</v>
      </c>
      <c r="H34" s="206">
        <v>1882</v>
      </c>
      <c r="I34" s="206">
        <v>369</v>
      </c>
      <c r="J34" s="206">
        <v>1513</v>
      </c>
      <c r="K34" s="206">
        <v>978</v>
      </c>
      <c r="L34" s="206">
        <v>360</v>
      </c>
      <c r="M34" s="206">
        <v>618</v>
      </c>
      <c r="N34" s="206">
        <v>1240</v>
      </c>
      <c r="O34" s="206">
        <v>472</v>
      </c>
      <c r="P34" s="206">
        <v>768</v>
      </c>
      <c r="Q34" s="206">
        <v>447</v>
      </c>
      <c r="R34" s="206">
        <v>358</v>
      </c>
      <c r="S34" s="206">
        <v>89</v>
      </c>
      <c r="T34" s="206">
        <v>48</v>
      </c>
      <c r="U34" s="206">
        <v>44</v>
      </c>
      <c r="V34" s="206">
        <v>4</v>
      </c>
      <c r="W34" s="206">
        <v>7</v>
      </c>
      <c r="X34" s="206">
        <v>7</v>
      </c>
      <c r="Y34" s="209">
        <v>0</v>
      </c>
      <c r="Z34" s="206">
        <v>98</v>
      </c>
      <c r="AA34" s="206">
        <v>50</v>
      </c>
      <c r="AB34" s="206">
        <v>48</v>
      </c>
      <c r="AC34" s="206">
        <v>3320</v>
      </c>
      <c r="AD34" s="206">
        <v>2405</v>
      </c>
      <c r="AE34" s="206">
        <v>915</v>
      </c>
      <c r="AF34" s="206">
        <v>50</v>
      </c>
      <c r="AG34" s="206">
        <v>27</v>
      </c>
      <c r="AH34" s="206">
        <v>23</v>
      </c>
      <c r="AI34" s="238">
        <v>4</v>
      </c>
    </row>
    <row r="35" spans="1:35" ht="8.25" customHeight="1">
      <c r="A35" s="239"/>
      <c r="B35" s="207"/>
      <c r="C35" s="206"/>
      <c r="D35" s="206"/>
      <c r="E35" s="207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9"/>
      <c r="Z35" s="206"/>
      <c r="AA35" s="206"/>
      <c r="AB35" s="206"/>
      <c r="AC35" s="206"/>
      <c r="AD35" s="206"/>
      <c r="AE35" s="206"/>
      <c r="AF35" s="206"/>
      <c r="AG35" s="206"/>
      <c r="AH35" s="206"/>
      <c r="AI35" s="240"/>
    </row>
    <row r="36" spans="1:35" ht="15.75" customHeight="1">
      <c r="A36" s="237">
        <v>5</v>
      </c>
      <c r="B36" s="207">
        <v>7871</v>
      </c>
      <c r="C36" s="206">
        <v>3991</v>
      </c>
      <c r="D36" s="206">
        <v>3880</v>
      </c>
      <c r="E36" s="207">
        <v>352</v>
      </c>
      <c r="F36" s="206">
        <v>106</v>
      </c>
      <c r="G36" s="206">
        <v>246</v>
      </c>
      <c r="H36" s="206">
        <v>1509</v>
      </c>
      <c r="I36" s="206">
        <v>286</v>
      </c>
      <c r="J36" s="206">
        <v>1223</v>
      </c>
      <c r="K36" s="206">
        <v>929</v>
      </c>
      <c r="L36" s="206">
        <v>370</v>
      </c>
      <c r="M36" s="206">
        <v>559</v>
      </c>
      <c r="N36" s="206">
        <v>1577</v>
      </c>
      <c r="O36" s="206">
        <v>533</v>
      </c>
      <c r="P36" s="206">
        <v>1044</v>
      </c>
      <c r="Q36" s="206">
        <v>516</v>
      </c>
      <c r="R36" s="206">
        <v>445</v>
      </c>
      <c r="S36" s="206">
        <v>71</v>
      </c>
      <c r="T36" s="206">
        <v>81</v>
      </c>
      <c r="U36" s="206">
        <v>78</v>
      </c>
      <c r="V36" s="206">
        <v>3</v>
      </c>
      <c r="W36" s="206">
        <v>16</v>
      </c>
      <c r="X36" s="206">
        <v>16</v>
      </c>
      <c r="Y36" s="209">
        <v>0</v>
      </c>
      <c r="Z36" s="206">
        <v>91</v>
      </c>
      <c r="AA36" s="206">
        <v>61</v>
      </c>
      <c r="AB36" s="206">
        <v>30</v>
      </c>
      <c r="AC36" s="206">
        <v>2760</v>
      </c>
      <c r="AD36" s="206">
        <v>2069</v>
      </c>
      <c r="AE36" s="206">
        <v>691</v>
      </c>
      <c r="AF36" s="206">
        <v>40</v>
      </c>
      <c r="AG36" s="206">
        <v>27</v>
      </c>
      <c r="AH36" s="206">
        <v>13</v>
      </c>
      <c r="AI36" s="238">
        <v>5</v>
      </c>
    </row>
    <row r="37" spans="1:35" ht="8.25" customHeight="1">
      <c r="A37" s="239"/>
      <c r="B37" s="207"/>
      <c r="C37" s="206"/>
      <c r="D37" s="206"/>
      <c r="E37" s="207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9"/>
      <c r="Z37" s="206"/>
      <c r="AA37" s="206"/>
      <c r="AB37" s="206"/>
      <c r="AC37" s="206"/>
      <c r="AD37" s="206"/>
      <c r="AE37" s="206"/>
      <c r="AF37" s="206"/>
      <c r="AG37" s="206"/>
      <c r="AH37" s="206"/>
      <c r="AI37" s="240"/>
    </row>
    <row r="38" spans="1:35" ht="15.75" customHeight="1">
      <c r="A38" s="237">
        <v>6</v>
      </c>
      <c r="B38" s="207">
        <v>7075</v>
      </c>
      <c r="C38" s="206">
        <v>3629</v>
      </c>
      <c r="D38" s="206">
        <v>3446</v>
      </c>
      <c r="E38" s="207">
        <v>240</v>
      </c>
      <c r="F38" s="206">
        <v>126</v>
      </c>
      <c r="G38" s="206">
        <v>114</v>
      </c>
      <c r="H38" s="206">
        <v>1171</v>
      </c>
      <c r="I38" s="206">
        <v>215</v>
      </c>
      <c r="J38" s="206">
        <v>956</v>
      </c>
      <c r="K38" s="206">
        <v>912</v>
      </c>
      <c r="L38" s="206">
        <v>459</v>
      </c>
      <c r="M38" s="206">
        <v>453</v>
      </c>
      <c r="N38" s="206">
        <v>1668</v>
      </c>
      <c r="O38" s="206">
        <v>565</v>
      </c>
      <c r="P38" s="206">
        <v>1103</v>
      </c>
      <c r="Q38" s="206">
        <v>390</v>
      </c>
      <c r="R38" s="206">
        <v>335</v>
      </c>
      <c r="S38" s="206">
        <v>55</v>
      </c>
      <c r="T38" s="206">
        <v>61</v>
      </c>
      <c r="U38" s="206">
        <v>59</v>
      </c>
      <c r="V38" s="206">
        <v>2</v>
      </c>
      <c r="W38" s="206">
        <v>6</v>
      </c>
      <c r="X38" s="206">
        <v>6</v>
      </c>
      <c r="Y38" s="209">
        <v>0</v>
      </c>
      <c r="Z38" s="206">
        <v>129</v>
      </c>
      <c r="AA38" s="206">
        <v>78</v>
      </c>
      <c r="AB38" s="206">
        <v>51</v>
      </c>
      <c r="AC38" s="206">
        <v>2413</v>
      </c>
      <c r="AD38" s="206">
        <v>1743</v>
      </c>
      <c r="AE38" s="206">
        <v>670</v>
      </c>
      <c r="AF38" s="206">
        <v>85</v>
      </c>
      <c r="AG38" s="206">
        <v>43</v>
      </c>
      <c r="AH38" s="206">
        <v>42</v>
      </c>
      <c r="AI38" s="238">
        <v>6</v>
      </c>
    </row>
    <row r="39" spans="1:35" ht="8.25" customHeight="1">
      <c r="A39" s="239"/>
      <c r="B39" s="207"/>
      <c r="C39" s="206"/>
      <c r="D39" s="206"/>
      <c r="E39" s="207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9"/>
      <c r="Z39" s="206"/>
      <c r="AA39" s="206"/>
      <c r="AB39" s="206"/>
      <c r="AC39" s="206"/>
      <c r="AD39" s="206"/>
      <c r="AE39" s="206"/>
      <c r="AF39" s="206"/>
      <c r="AG39" s="206"/>
      <c r="AH39" s="206"/>
      <c r="AI39" s="240"/>
    </row>
    <row r="40" spans="1:35" ht="15.75" customHeight="1">
      <c r="A40" s="237">
        <v>7</v>
      </c>
      <c r="B40" s="207">
        <v>6646</v>
      </c>
      <c r="C40" s="206">
        <v>3521</v>
      </c>
      <c r="D40" s="206">
        <v>3125</v>
      </c>
      <c r="E40" s="207">
        <v>292</v>
      </c>
      <c r="F40" s="206">
        <v>134</v>
      </c>
      <c r="G40" s="206">
        <v>158</v>
      </c>
      <c r="H40" s="206">
        <v>1135</v>
      </c>
      <c r="I40" s="206">
        <v>177</v>
      </c>
      <c r="J40" s="206">
        <v>958</v>
      </c>
      <c r="K40" s="206">
        <v>897</v>
      </c>
      <c r="L40" s="206">
        <v>465</v>
      </c>
      <c r="M40" s="206">
        <v>432</v>
      </c>
      <c r="N40" s="206">
        <v>1378</v>
      </c>
      <c r="O40" s="206">
        <v>510</v>
      </c>
      <c r="P40" s="206">
        <v>868</v>
      </c>
      <c r="Q40" s="206">
        <v>307</v>
      </c>
      <c r="R40" s="206">
        <v>276</v>
      </c>
      <c r="S40" s="206">
        <v>31</v>
      </c>
      <c r="T40" s="206">
        <v>53</v>
      </c>
      <c r="U40" s="206">
        <v>46</v>
      </c>
      <c r="V40" s="206">
        <v>7</v>
      </c>
      <c r="W40" s="206">
        <v>11</v>
      </c>
      <c r="X40" s="206">
        <v>11</v>
      </c>
      <c r="Y40" s="209">
        <v>0</v>
      </c>
      <c r="Z40" s="206">
        <v>111</v>
      </c>
      <c r="AA40" s="206">
        <v>69</v>
      </c>
      <c r="AB40" s="206">
        <v>42</v>
      </c>
      <c r="AC40" s="206">
        <v>2362</v>
      </c>
      <c r="AD40" s="206">
        <v>1771</v>
      </c>
      <c r="AE40" s="206">
        <v>591</v>
      </c>
      <c r="AF40" s="206">
        <v>100</v>
      </c>
      <c r="AG40" s="206">
        <v>62</v>
      </c>
      <c r="AH40" s="206">
        <v>38</v>
      </c>
      <c r="AI40" s="238">
        <v>7</v>
      </c>
    </row>
    <row r="41" spans="1:35" ht="8.25" customHeight="1">
      <c r="A41" s="239"/>
      <c r="B41" s="207"/>
      <c r="C41" s="206"/>
      <c r="D41" s="206"/>
      <c r="E41" s="207"/>
      <c r="F41" s="208"/>
      <c r="G41" s="208"/>
      <c r="H41" s="206"/>
      <c r="I41" s="208"/>
      <c r="J41" s="208"/>
      <c r="K41" s="206"/>
      <c r="L41" s="208"/>
      <c r="M41" s="208"/>
      <c r="N41" s="206"/>
      <c r="O41" s="208"/>
      <c r="P41" s="208"/>
      <c r="Q41" s="206"/>
      <c r="R41" s="208"/>
      <c r="S41" s="208"/>
      <c r="T41" s="206"/>
      <c r="U41" s="208"/>
      <c r="V41" s="208"/>
      <c r="W41" s="206"/>
      <c r="X41" s="208"/>
      <c r="Y41" s="208"/>
      <c r="Z41" s="206"/>
      <c r="AA41" s="208"/>
      <c r="AB41" s="208"/>
      <c r="AC41" s="206"/>
      <c r="AD41" s="208"/>
      <c r="AE41" s="208"/>
      <c r="AF41" s="206"/>
      <c r="AG41" s="208"/>
      <c r="AH41" s="208"/>
      <c r="AI41" s="240"/>
    </row>
    <row r="42" spans="1:35" ht="15.75" customHeight="1">
      <c r="A42" s="237">
        <v>8</v>
      </c>
      <c r="B42" s="207">
        <v>6334</v>
      </c>
      <c r="C42" s="206">
        <v>3339</v>
      </c>
      <c r="D42" s="206">
        <v>2995</v>
      </c>
      <c r="E42" s="207">
        <v>220</v>
      </c>
      <c r="F42" s="205">
        <v>118</v>
      </c>
      <c r="G42" s="205">
        <v>102</v>
      </c>
      <c r="H42" s="206">
        <v>1056</v>
      </c>
      <c r="I42" s="205">
        <v>152</v>
      </c>
      <c r="J42" s="205">
        <v>904</v>
      </c>
      <c r="K42" s="206">
        <v>828</v>
      </c>
      <c r="L42" s="205">
        <v>403</v>
      </c>
      <c r="M42" s="205">
        <v>425</v>
      </c>
      <c r="N42" s="206">
        <v>1404</v>
      </c>
      <c r="O42" s="205">
        <v>508</v>
      </c>
      <c r="P42" s="205">
        <v>896</v>
      </c>
      <c r="Q42" s="206">
        <v>316</v>
      </c>
      <c r="R42" s="205">
        <v>276</v>
      </c>
      <c r="S42" s="205">
        <v>40</v>
      </c>
      <c r="T42" s="206">
        <v>57</v>
      </c>
      <c r="U42" s="205">
        <v>50</v>
      </c>
      <c r="V42" s="205">
        <v>7</v>
      </c>
      <c r="W42" s="206">
        <v>16</v>
      </c>
      <c r="X42" s="205">
        <v>16</v>
      </c>
      <c r="Y42" s="220">
        <v>0</v>
      </c>
      <c r="Z42" s="206">
        <v>54</v>
      </c>
      <c r="AA42" s="205">
        <v>37</v>
      </c>
      <c r="AB42" s="205">
        <v>17</v>
      </c>
      <c r="AC42" s="206">
        <v>2255</v>
      </c>
      <c r="AD42" s="205">
        <v>1690</v>
      </c>
      <c r="AE42" s="205">
        <v>565</v>
      </c>
      <c r="AF42" s="206">
        <v>128</v>
      </c>
      <c r="AG42" s="205">
        <v>89</v>
      </c>
      <c r="AH42" s="205">
        <v>39</v>
      </c>
      <c r="AI42" s="238">
        <v>8</v>
      </c>
    </row>
    <row r="43" spans="1:35" ht="8.25" customHeight="1">
      <c r="A43" s="239"/>
      <c r="B43" s="207"/>
      <c r="C43" s="206"/>
      <c r="D43" s="206"/>
      <c r="E43" s="207"/>
      <c r="F43" s="205"/>
      <c r="G43" s="205"/>
      <c r="H43" s="206"/>
      <c r="I43" s="205"/>
      <c r="J43" s="205"/>
      <c r="K43" s="206"/>
      <c r="L43" s="205"/>
      <c r="M43" s="205"/>
      <c r="N43" s="206"/>
      <c r="O43" s="205"/>
      <c r="P43" s="205"/>
      <c r="Q43" s="206"/>
      <c r="R43" s="205"/>
      <c r="S43" s="205"/>
      <c r="T43" s="206"/>
      <c r="U43" s="205"/>
      <c r="V43" s="205"/>
      <c r="W43" s="206"/>
      <c r="X43" s="205"/>
      <c r="Y43" s="220"/>
      <c r="Z43" s="206"/>
      <c r="AA43" s="205"/>
      <c r="AB43" s="205"/>
      <c r="AC43" s="206"/>
      <c r="AD43" s="205"/>
      <c r="AE43" s="205"/>
      <c r="AF43" s="206"/>
      <c r="AG43" s="205"/>
      <c r="AH43" s="205"/>
      <c r="AI43" s="240"/>
    </row>
    <row r="44" spans="1:35" ht="15.75" customHeight="1">
      <c r="A44" s="237">
        <v>9</v>
      </c>
      <c r="B44" s="207">
        <v>5961</v>
      </c>
      <c r="C44" s="206">
        <v>3246</v>
      </c>
      <c r="D44" s="206">
        <v>2715</v>
      </c>
      <c r="E44" s="207">
        <v>270</v>
      </c>
      <c r="F44" s="272">
        <v>150</v>
      </c>
      <c r="G44" s="272">
        <v>120</v>
      </c>
      <c r="H44" s="206">
        <v>912</v>
      </c>
      <c r="I44" s="272">
        <v>154</v>
      </c>
      <c r="J44" s="272">
        <v>758</v>
      </c>
      <c r="K44" s="206">
        <v>741</v>
      </c>
      <c r="L44" s="272">
        <v>365</v>
      </c>
      <c r="M44" s="272">
        <v>376</v>
      </c>
      <c r="N44" s="206">
        <v>1296</v>
      </c>
      <c r="O44" s="272">
        <v>481</v>
      </c>
      <c r="P44" s="272">
        <v>815</v>
      </c>
      <c r="Q44" s="206">
        <v>357</v>
      </c>
      <c r="R44" s="272">
        <v>311</v>
      </c>
      <c r="S44" s="272">
        <v>46</v>
      </c>
      <c r="T44" s="206">
        <v>45</v>
      </c>
      <c r="U44" s="272">
        <v>40</v>
      </c>
      <c r="V44" s="272">
        <v>5</v>
      </c>
      <c r="W44" s="206">
        <v>20</v>
      </c>
      <c r="X44" s="272">
        <v>19</v>
      </c>
      <c r="Y44" s="272">
        <v>1</v>
      </c>
      <c r="Z44" s="206">
        <v>66</v>
      </c>
      <c r="AA44" s="272">
        <v>34</v>
      </c>
      <c r="AB44" s="272">
        <v>32</v>
      </c>
      <c r="AC44" s="206">
        <v>2150</v>
      </c>
      <c r="AD44" s="272">
        <v>1624</v>
      </c>
      <c r="AE44" s="272">
        <v>526</v>
      </c>
      <c r="AF44" s="206">
        <v>104</v>
      </c>
      <c r="AG44" s="272">
        <v>68</v>
      </c>
      <c r="AH44" s="272">
        <v>36</v>
      </c>
      <c r="AI44" s="238">
        <v>9</v>
      </c>
    </row>
    <row r="45" spans="1:35" ht="8.25" customHeight="1">
      <c r="A45" s="239"/>
      <c r="B45" s="207"/>
      <c r="C45" s="206"/>
      <c r="D45" s="206"/>
      <c r="E45" s="207"/>
      <c r="F45" s="272"/>
      <c r="G45" s="272"/>
      <c r="H45" s="206"/>
      <c r="I45" s="272"/>
      <c r="J45" s="272"/>
      <c r="K45" s="206"/>
      <c r="L45" s="272"/>
      <c r="M45" s="272"/>
      <c r="N45" s="206"/>
      <c r="O45" s="272"/>
      <c r="P45" s="272"/>
      <c r="Q45" s="206"/>
      <c r="R45" s="272"/>
      <c r="S45" s="272"/>
      <c r="T45" s="206"/>
      <c r="U45" s="272"/>
      <c r="V45" s="272"/>
      <c r="W45" s="206"/>
      <c r="X45" s="272"/>
      <c r="Y45" s="272"/>
      <c r="Z45" s="206"/>
      <c r="AA45" s="272"/>
      <c r="AB45" s="272"/>
      <c r="AC45" s="206"/>
      <c r="AD45" s="272"/>
      <c r="AE45" s="272"/>
      <c r="AF45" s="206"/>
      <c r="AG45" s="272"/>
      <c r="AH45" s="272"/>
      <c r="AI45" s="240"/>
    </row>
    <row r="46" spans="1:35" ht="15.75" customHeight="1">
      <c r="A46" s="237">
        <v>10</v>
      </c>
      <c r="B46" s="207">
        <v>5751</v>
      </c>
      <c r="C46" s="206">
        <v>3129</v>
      </c>
      <c r="D46" s="206">
        <v>2622</v>
      </c>
      <c r="E46" s="207">
        <v>269</v>
      </c>
      <c r="F46" s="272">
        <v>154</v>
      </c>
      <c r="G46" s="272">
        <v>115</v>
      </c>
      <c r="H46" s="205">
        <v>743</v>
      </c>
      <c r="I46" s="272">
        <v>87</v>
      </c>
      <c r="J46" s="272">
        <v>656</v>
      </c>
      <c r="K46" s="205">
        <v>657</v>
      </c>
      <c r="L46" s="272">
        <v>308</v>
      </c>
      <c r="M46" s="272">
        <v>349</v>
      </c>
      <c r="N46" s="205">
        <v>1233</v>
      </c>
      <c r="O46" s="272">
        <v>416</v>
      </c>
      <c r="P46" s="272">
        <v>817</v>
      </c>
      <c r="Q46" s="205">
        <v>324</v>
      </c>
      <c r="R46" s="272">
        <v>289</v>
      </c>
      <c r="S46" s="272">
        <v>35</v>
      </c>
      <c r="T46" s="205">
        <v>55</v>
      </c>
      <c r="U46" s="272">
        <v>50</v>
      </c>
      <c r="V46" s="272">
        <v>5</v>
      </c>
      <c r="W46" s="205">
        <v>10</v>
      </c>
      <c r="X46" s="272">
        <v>9</v>
      </c>
      <c r="Y46" s="272">
        <v>1</v>
      </c>
      <c r="Z46" s="205">
        <v>76</v>
      </c>
      <c r="AA46" s="272">
        <v>52</v>
      </c>
      <c r="AB46" s="272">
        <v>24</v>
      </c>
      <c r="AC46" s="205">
        <v>2321</v>
      </c>
      <c r="AD46" s="272">
        <v>1718</v>
      </c>
      <c r="AE46" s="272">
        <v>603</v>
      </c>
      <c r="AF46" s="205">
        <v>63</v>
      </c>
      <c r="AG46" s="272">
        <v>46</v>
      </c>
      <c r="AH46" s="272">
        <v>17</v>
      </c>
      <c r="AI46" s="238">
        <v>10</v>
      </c>
    </row>
    <row r="47" spans="1:35" ht="8.25" customHeight="1">
      <c r="A47" s="239"/>
      <c r="B47" s="207"/>
      <c r="C47" s="206"/>
      <c r="D47" s="206"/>
      <c r="E47" s="207"/>
      <c r="F47" s="272"/>
      <c r="G47" s="272"/>
      <c r="H47" s="205"/>
      <c r="I47" s="272"/>
      <c r="J47" s="272"/>
      <c r="K47" s="205"/>
      <c r="L47" s="272"/>
      <c r="M47" s="272"/>
      <c r="N47" s="205"/>
      <c r="O47" s="272"/>
      <c r="P47" s="272"/>
      <c r="Q47" s="205"/>
      <c r="R47" s="272"/>
      <c r="S47" s="272"/>
      <c r="T47" s="205"/>
      <c r="U47" s="272"/>
      <c r="V47" s="272"/>
      <c r="W47" s="205"/>
      <c r="X47" s="272"/>
      <c r="Y47" s="272"/>
      <c r="Z47" s="205"/>
      <c r="AA47" s="272"/>
      <c r="AB47" s="272"/>
      <c r="AC47" s="205"/>
      <c r="AD47" s="272"/>
      <c r="AE47" s="272"/>
      <c r="AF47" s="205"/>
      <c r="AG47" s="272"/>
      <c r="AH47" s="272"/>
      <c r="AI47" s="240"/>
    </row>
    <row r="48" spans="1:35" ht="15.75" customHeight="1">
      <c r="A48" s="237">
        <v>11</v>
      </c>
      <c r="B48" s="207">
        <v>4778</v>
      </c>
      <c r="C48" s="206">
        <v>2564</v>
      </c>
      <c r="D48" s="206">
        <v>2214</v>
      </c>
      <c r="E48" s="207">
        <v>150</v>
      </c>
      <c r="F48" s="272">
        <v>89</v>
      </c>
      <c r="G48" s="272">
        <v>61</v>
      </c>
      <c r="H48" s="205">
        <v>670</v>
      </c>
      <c r="I48" s="272">
        <v>84</v>
      </c>
      <c r="J48" s="272">
        <v>586</v>
      </c>
      <c r="K48" s="205">
        <v>505</v>
      </c>
      <c r="L48" s="272">
        <v>244</v>
      </c>
      <c r="M48" s="272">
        <v>261</v>
      </c>
      <c r="N48" s="205">
        <v>1204</v>
      </c>
      <c r="O48" s="272">
        <v>433</v>
      </c>
      <c r="P48" s="272">
        <v>771</v>
      </c>
      <c r="Q48" s="205">
        <v>244</v>
      </c>
      <c r="R48" s="272">
        <v>209</v>
      </c>
      <c r="S48" s="272">
        <v>35</v>
      </c>
      <c r="T48" s="205">
        <v>70</v>
      </c>
      <c r="U48" s="272">
        <v>65</v>
      </c>
      <c r="V48" s="272">
        <v>5</v>
      </c>
      <c r="W48" s="205">
        <v>22</v>
      </c>
      <c r="X48" s="272">
        <v>22</v>
      </c>
      <c r="Y48" s="220">
        <v>0</v>
      </c>
      <c r="Z48" s="205">
        <v>61</v>
      </c>
      <c r="AA48" s="272">
        <v>33</v>
      </c>
      <c r="AB48" s="272">
        <v>28</v>
      </c>
      <c r="AC48" s="205">
        <v>1763</v>
      </c>
      <c r="AD48" s="272">
        <v>1328</v>
      </c>
      <c r="AE48" s="272">
        <v>435</v>
      </c>
      <c r="AF48" s="205">
        <v>89</v>
      </c>
      <c r="AG48" s="272">
        <v>57</v>
      </c>
      <c r="AH48" s="272">
        <v>32</v>
      </c>
      <c r="AI48" s="238">
        <v>11</v>
      </c>
    </row>
    <row r="49" spans="1:35" ht="8.25" customHeight="1">
      <c r="A49" s="239"/>
      <c r="B49" s="207"/>
      <c r="C49" s="206"/>
      <c r="D49" s="206"/>
      <c r="E49" s="207"/>
      <c r="F49" s="272"/>
      <c r="G49" s="272"/>
      <c r="H49" s="205"/>
      <c r="I49" s="272"/>
      <c r="J49" s="272"/>
      <c r="K49" s="205"/>
      <c r="L49" s="272"/>
      <c r="M49" s="272"/>
      <c r="N49" s="205"/>
      <c r="O49" s="272"/>
      <c r="P49" s="272"/>
      <c r="Q49" s="205"/>
      <c r="R49" s="272"/>
      <c r="S49" s="272"/>
      <c r="T49" s="205"/>
      <c r="U49" s="272"/>
      <c r="V49" s="272"/>
      <c r="W49" s="205"/>
      <c r="X49" s="272"/>
      <c r="Y49" s="220"/>
      <c r="Z49" s="205"/>
      <c r="AA49" s="272"/>
      <c r="AB49" s="272"/>
      <c r="AC49" s="205"/>
      <c r="AD49" s="272"/>
      <c r="AE49" s="272"/>
      <c r="AF49" s="205"/>
      <c r="AG49" s="272"/>
      <c r="AH49" s="272"/>
      <c r="AI49" s="240"/>
    </row>
    <row r="50" spans="1:35" ht="15.75" customHeight="1">
      <c r="A50" s="237">
        <v>12</v>
      </c>
      <c r="B50" s="207">
        <v>4686</v>
      </c>
      <c r="C50" s="206">
        <v>2490</v>
      </c>
      <c r="D50" s="206">
        <v>2196</v>
      </c>
      <c r="E50" s="207">
        <v>149</v>
      </c>
      <c r="F50" s="272">
        <v>89</v>
      </c>
      <c r="G50" s="272">
        <v>60</v>
      </c>
      <c r="H50" s="205">
        <v>643</v>
      </c>
      <c r="I50" s="272">
        <v>88</v>
      </c>
      <c r="J50" s="272">
        <v>555</v>
      </c>
      <c r="K50" s="205">
        <v>490</v>
      </c>
      <c r="L50" s="272">
        <v>236</v>
      </c>
      <c r="M50" s="272">
        <v>254</v>
      </c>
      <c r="N50" s="205">
        <v>1230</v>
      </c>
      <c r="O50" s="272">
        <v>480</v>
      </c>
      <c r="P50" s="272">
        <v>750</v>
      </c>
      <c r="Q50" s="205">
        <v>253</v>
      </c>
      <c r="R50" s="272">
        <v>213</v>
      </c>
      <c r="S50" s="272">
        <v>40</v>
      </c>
      <c r="T50" s="205">
        <v>90</v>
      </c>
      <c r="U50" s="272">
        <v>75</v>
      </c>
      <c r="V50" s="272">
        <v>15</v>
      </c>
      <c r="W50" s="205">
        <v>20</v>
      </c>
      <c r="X50" s="272">
        <v>18</v>
      </c>
      <c r="Y50" s="220">
        <v>2</v>
      </c>
      <c r="Z50" s="205">
        <v>82</v>
      </c>
      <c r="AA50" s="272">
        <v>50</v>
      </c>
      <c r="AB50" s="272">
        <v>32</v>
      </c>
      <c r="AC50" s="205">
        <v>1648</v>
      </c>
      <c r="AD50" s="272">
        <v>1194</v>
      </c>
      <c r="AE50" s="272">
        <v>454</v>
      </c>
      <c r="AF50" s="205">
        <v>81</v>
      </c>
      <c r="AG50" s="272">
        <v>47</v>
      </c>
      <c r="AH50" s="272">
        <v>34</v>
      </c>
      <c r="AI50" s="238">
        <v>12</v>
      </c>
    </row>
    <row r="51" spans="1:35" ht="8.25" customHeight="1">
      <c r="A51" s="239"/>
      <c r="B51" s="207"/>
      <c r="C51" s="206"/>
      <c r="D51" s="206"/>
      <c r="E51" s="207"/>
      <c r="F51" s="272"/>
      <c r="G51" s="272"/>
      <c r="H51" s="205"/>
      <c r="I51" s="272"/>
      <c r="J51" s="272"/>
      <c r="K51" s="205"/>
      <c r="L51" s="272"/>
      <c r="M51" s="272"/>
      <c r="N51" s="205"/>
      <c r="O51" s="272"/>
      <c r="P51" s="272"/>
      <c r="Q51" s="205"/>
      <c r="R51" s="272"/>
      <c r="S51" s="272"/>
      <c r="T51" s="205"/>
      <c r="U51" s="272"/>
      <c r="V51" s="272"/>
      <c r="W51" s="205"/>
      <c r="X51" s="272"/>
      <c r="Y51" s="220"/>
      <c r="Z51" s="205"/>
      <c r="AA51" s="272"/>
      <c r="AB51" s="272"/>
      <c r="AC51" s="205"/>
      <c r="AD51" s="272"/>
      <c r="AE51" s="272"/>
      <c r="AF51" s="205"/>
      <c r="AG51" s="272"/>
      <c r="AH51" s="272"/>
      <c r="AI51" s="240"/>
    </row>
    <row r="52" spans="1:35" ht="15.75" customHeight="1">
      <c r="A52" s="237">
        <v>13</v>
      </c>
      <c r="B52" s="207">
        <v>4738</v>
      </c>
      <c r="C52" s="206">
        <v>2521</v>
      </c>
      <c r="D52" s="206">
        <v>2217</v>
      </c>
      <c r="E52" s="207">
        <v>43</v>
      </c>
      <c r="F52" s="272">
        <v>10</v>
      </c>
      <c r="G52" s="272">
        <v>33</v>
      </c>
      <c r="H52" s="205">
        <v>687</v>
      </c>
      <c r="I52" s="272">
        <v>107</v>
      </c>
      <c r="J52" s="272">
        <v>580</v>
      </c>
      <c r="K52" s="205">
        <v>445</v>
      </c>
      <c r="L52" s="272">
        <v>205</v>
      </c>
      <c r="M52" s="272">
        <v>240</v>
      </c>
      <c r="N52" s="205">
        <v>1221</v>
      </c>
      <c r="O52" s="272">
        <v>419</v>
      </c>
      <c r="P52" s="272">
        <v>802</v>
      </c>
      <c r="Q52" s="205">
        <v>270</v>
      </c>
      <c r="R52" s="272">
        <v>230</v>
      </c>
      <c r="S52" s="272">
        <v>40</v>
      </c>
      <c r="T52" s="205">
        <v>54</v>
      </c>
      <c r="U52" s="272">
        <v>38</v>
      </c>
      <c r="V52" s="272">
        <v>16</v>
      </c>
      <c r="W52" s="205">
        <v>31</v>
      </c>
      <c r="X52" s="272">
        <v>30</v>
      </c>
      <c r="Y52" s="220">
        <v>1</v>
      </c>
      <c r="Z52" s="205">
        <v>47</v>
      </c>
      <c r="AA52" s="272">
        <v>34</v>
      </c>
      <c r="AB52" s="272">
        <v>13</v>
      </c>
      <c r="AC52" s="205">
        <v>1824</v>
      </c>
      <c r="AD52" s="272">
        <v>1374</v>
      </c>
      <c r="AE52" s="272">
        <v>450</v>
      </c>
      <c r="AF52" s="205">
        <v>116</v>
      </c>
      <c r="AG52" s="272">
        <v>74</v>
      </c>
      <c r="AH52" s="272">
        <v>42</v>
      </c>
      <c r="AI52" s="238">
        <v>13</v>
      </c>
    </row>
    <row r="53" spans="1:35" ht="8.25" customHeight="1">
      <c r="A53" s="239"/>
      <c r="B53" s="207"/>
      <c r="C53" s="206"/>
      <c r="D53" s="206"/>
      <c r="E53" s="207"/>
      <c r="F53" s="272"/>
      <c r="G53" s="272"/>
      <c r="H53" s="205"/>
      <c r="I53" s="272"/>
      <c r="J53" s="272"/>
      <c r="K53" s="205"/>
      <c r="L53" s="272"/>
      <c r="M53" s="272"/>
      <c r="N53" s="205"/>
      <c r="O53" s="272"/>
      <c r="P53" s="272"/>
      <c r="Q53" s="205"/>
      <c r="R53" s="272"/>
      <c r="S53" s="272"/>
      <c r="T53" s="205"/>
      <c r="U53" s="272"/>
      <c r="V53" s="272"/>
      <c r="W53" s="205"/>
      <c r="X53" s="272"/>
      <c r="Y53" s="220"/>
      <c r="Z53" s="205"/>
      <c r="AA53" s="272"/>
      <c r="AB53" s="272"/>
      <c r="AC53" s="205"/>
      <c r="AD53" s="272"/>
      <c r="AE53" s="272"/>
      <c r="AF53" s="205"/>
      <c r="AG53" s="272"/>
      <c r="AH53" s="272"/>
      <c r="AI53" s="240"/>
    </row>
    <row r="54" spans="1:35" ht="15.75" customHeight="1">
      <c r="A54" s="237">
        <v>14</v>
      </c>
      <c r="B54" s="207">
        <v>4497</v>
      </c>
      <c r="C54" s="206">
        <v>2405</v>
      </c>
      <c r="D54" s="206">
        <v>2092</v>
      </c>
      <c r="E54" s="207">
        <v>66</v>
      </c>
      <c r="F54" s="272">
        <v>33</v>
      </c>
      <c r="G54" s="272">
        <v>33</v>
      </c>
      <c r="H54" s="205">
        <v>636</v>
      </c>
      <c r="I54" s="272">
        <v>95</v>
      </c>
      <c r="J54" s="272">
        <v>541</v>
      </c>
      <c r="K54" s="205">
        <v>518</v>
      </c>
      <c r="L54" s="272">
        <v>245</v>
      </c>
      <c r="M54" s="272">
        <v>273</v>
      </c>
      <c r="N54" s="205">
        <v>1274</v>
      </c>
      <c r="O54" s="272">
        <v>471</v>
      </c>
      <c r="P54" s="272">
        <v>803</v>
      </c>
      <c r="Q54" s="205">
        <v>367</v>
      </c>
      <c r="R54" s="272">
        <v>321</v>
      </c>
      <c r="S54" s="272">
        <v>46</v>
      </c>
      <c r="T54" s="205">
        <v>72</v>
      </c>
      <c r="U54" s="272">
        <v>55</v>
      </c>
      <c r="V54" s="272">
        <v>17</v>
      </c>
      <c r="W54" s="205">
        <v>20</v>
      </c>
      <c r="X54" s="272">
        <v>19</v>
      </c>
      <c r="Y54" s="220">
        <v>1</v>
      </c>
      <c r="Z54" s="205">
        <v>62</v>
      </c>
      <c r="AA54" s="272">
        <v>47</v>
      </c>
      <c r="AB54" s="272">
        <v>15</v>
      </c>
      <c r="AC54" s="205">
        <v>1405</v>
      </c>
      <c r="AD54" s="272">
        <v>1074</v>
      </c>
      <c r="AE54" s="272">
        <v>331</v>
      </c>
      <c r="AF54" s="205">
        <v>77</v>
      </c>
      <c r="AG54" s="272">
        <v>45</v>
      </c>
      <c r="AH54" s="272">
        <v>32</v>
      </c>
      <c r="AI54" s="238">
        <v>14</v>
      </c>
    </row>
    <row r="55" spans="1:35" ht="8.25" customHeight="1">
      <c r="A55" s="239"/>
      <c r="B55" s="207"/>
      <c r="C55" s="206"/>
      <c r="D55" s="206"/>
      <c r="E55" s="207"/>
      <c r="F55" s="272"/>
      <c r="G55" s="272"/>
      <c r="H55" s="205"/>
      <c r="I55" s="272"/>
      <c r="J55" s="272"/>
      <c r="K55" s="205"/>
      <c r="L55" s="272"/>
      <c r="M55" s="272"/>
      <c r="N55" s="205"/>
      <c r="O55" s="272"/>
      <c r="P55" s="272"/>
      <c r="Q55" s="205"/>
      <c r="R55" s="272"/>
      <c r="S55" s="272"/>
      <c r="T55" s="205"/>
      <c r="U55" s="272"/>
      <c r="V55" s="272"/>
      <c r="W55" s="205"/>
      <c r="X55" s="272"/>
      <c r="Y55" s="220"/>
      <c r="Z55" s="205"/>
      <c r="AA55" s="272"/>
      <c r="AB55" s="272"/>
      <c r="AC55" s="205"/>
      <c r="AD55" s="272"/>
      <c r="AE55" s="272"/>
      <c r="AF55" s="205"/>
      <c r="AG55" s="272"/>
      <c r="AH55" s="272"/>
      <c r="AI55" s="240"/>
    </row>
    <row r="56" spans="1:35" ht="15.75" customHeight="1">
      <c r="A56" s="237">
        <v>15</v>
      </c>
      <c r="B56" s="207">
        <v>4052</v>
      </c>
      <c r="C56" s="206">
        <v>2258</v>
      </c>
      <c r="D56" s="206">
        <v>1794</v>
      </c>
      <c r="E56" s="207">
        <v>112</v>
      </c>
      <c r="F56" s="272">
        <v>37</v>
      </c>
      <c r="G56" s="272">
        <v>75</v>
      </c>
      <c r="H56" s="205">
        <v>539</v>
      </c>
      <c r="I56" s="272">
        <v>92</v>
      </c>
      <c r="J56" s="272">
        <v>447</v>
      </c>
      <c r="K56" s="205">
        <v>504</v>
      </c>
      <c r="L56" s="272">
        <v>219</v>
      </c>
      <c r="M56" s="272">
        <v>285</v>
      </c>
      <c r="N56" s="205">
        <v>1090</v>
      </c>
      <c r="O56" s="272">
        <v>478</v>
      </c>
      <c r="P56" s="272">
        <v>612</v>
      </c>
      <c r="Q56" s="205">
        <v>343</v>
      </c>
      <c r="R56" s="272">
        <v>296</v>
      </c>
      <c r="S56" s="272">
        <v>47</v>
      </c>
      <c r="T56" s="205">
        <v>100</v>
      </c>
      <c r="U56" s="272">
        <v>73</v>
      </c>
      <c r="V56" s="272">
        <v>27</v>
      </c>
      <c r="W56" s="205">
        <v>19</v>
      </c>
      <c r="X56" s="272">
        <v>19</v>
      </c>
      <c r="Y56" s="220">
        <v>0</v>
      </c>
      <c r="Z56" s="205">
        <v>56</v>
      </c>
      <c r="AA56" s="272">
        <v>41</v>
      </c>
      <c r="AB56" s="272">
        <v>15</v>
      </c>
      <c r="AC56" s="205">
        <v>1235</v>
      </c>
      <c r="AD56" s="272">
        <v>962</v>
      </c>
      <c r="AE56" s="272">
        <v>273</v>
      </c>
      <c r="AF56" s="205">
        <v>54</v>
      </c>
      <c r="AG56" s="272">
        <v>41</v>
      </c>
      <c r="AH56" s="272">
        <v>13</v>
      </c>
      <c r="AI56" s="238">
        <v>15</v>
      </c>
    </row>
    <row r="57" spans="1:35" s="5" customFormat="1" ht="8.25" customHeight="1">
      <c r="A57" s="239"/>
      <c r="B57" s="207"/>
      <c r="C57" s="205"/>
      <c r="D57" s="205"/>
      <c r="E57" s="207"/>
      <c r="F57" s="272"/>
      <c r="G57" s="272"/>
      <c r="H57" s="205"/>
      <c r="I57" s="272"/>
      <c r="J57" s="272"/>
      <c r="K57" s="205"/>
      <c r="L57" s="272"/>
      <c r="M57" s="272"/>
      <c r="N57" s="205"/>
      <c r="O57" s="272"/>
      <c r="P57" s="272"/>
      <c r="Q57" s="205"/>
      <c r="R57" s="272"/>
      <c r="S57" s="272"/>
      <c r="T57" s="205"/>
      <c r="U57" s="272"/>
      <c r="V57" s="272"/>
      <c r="W57" s="205"/>
      <c r="X57" s="272"/>
      <c r="Y57" s="220"/>
      <c r="Z57" s="205"/>
      <c r="AA57" s="272"/>
      <c r="AB57" s="272"/>
      <c r="AC57" s="205"/>
      <c r="AD57" s="272"/>
      <c r="AE57" s="272"/>
      <c r="AF57" s="205"/>
      <c r="AG57" s="272"/>
      <c r="AH57" s="272"/>
      <c r="AI57" s="240"/>
    </row>
    <row r="58" spans="1:35" s="5" customFormat="1" ht="15.75" customHeight="1">
      <c r="A58" s="237">
        <v>16</v>
      </c>
      <c r="B58" s="207">
        <v>4240</v>
      </c>
      <c r="C58" s="205">
        <v>2429</v>
      </c>
      <c r="D58" s="222">
        <v>1811</v>
      </c>
      <c r="E58" s="207">
        <v>139</v>
      </c>
      <c r="F58" s="272">
        <v>63</v>
      </c>
      <c r="G58" s="272">
        <v>76</v>
      </c>
      <c r="H58" s="205">
        <v>454</v>
      </c>
      <c r="I58" s="272">
        <v>79</v>
      </c>
      <c r="J58" s="272">
        <v>375</v>
      </c>
      <c r="K58" s="205">
        <v>433</v>
      </c>
      <c r="L58" s="272">
        <v>194</v>
      </c>
      <c r="M58" s="272">
        <v>239</v>
      </c>
      <c r="N58" s="205">
        <v>1096</v>
      </c>
      <c r="O58" s="272">
        <v>483</v>
      </c>
      <c r="P58" s="272">
        <v>613</v>
      </c>
      <c r="Q58" s="205">
        <v>315</v>
      </c>
      <c r="R58" s="272">
        <v>273</v>
      </c>
      <c r="S58" s="272">
        <v>42</v>
      </c>
      <c r="T58" s="205">
        <v>86</v>
      </c>
      <c r="U58" s="272">
        <v>71</v>
      </c>
      <c r="V58" s="272">
        <v>15</v>
      </c>
      <c r="W58" s="205">
        <v>29</v>
      </c>
      <c r="X58" s="272">
        <v>25</v>
      </c>
      <c r="Y58" s="220">
        <v>4</v>
      </c>
      <c r="Z58" s="205">
        <v>44</v>
      </c>
      <c r="AA58" s="272">
        <v>31</v>
      </c>
      <c r="AB58" s="272">
        <v>13</v>
      </c>
      <c r="AC58" s="205">
        <v>1542</v>
      </c>
      <c r="AD58" s="272">
        <v>1148</v>
      </c>
      <c r="AE58" s="272">
        <v>394</v>
      </c>
      <c r="AF58" s="205">
        <v>102</v>
      </c>
      <c r="AG58" s="272">
        <v>62</v>
      </c>
      <c r="AH58" s="272">
        <v>40</v>
      </c>
      <c r="AI58" s="238">
        <v>16</v>
      </c>
    </row>
    <row r="59" spans="1:35" ht="8.25" customHeight="1">
      <c r="A59" s="239"/>
      <c r="B59" s="207"/>
      <c r="C59" s="206"/>
      <c r="D59" s="206"/>
      <c r="E59" s="207"/>
      <c r="F59" s="272"/>
      <c r="G59" s="272"/>
      <c r="H59" s="205"/>
      <c r="I59" s="272"/>
      <c r="J59" s="272"/>
      <c r="K59" s="205"/>
      <c r="L59" s="272"/>
      <c r="M59" s="272"/>
      <c r="N59" s="205"/>
      <c r="O59" s="272"/>
      <c r="P59" s="272"/>
      <c r="Q59" s="205"/>
      <c r="R59" s="272"/>
      <c r="S59" s="272"/>
      <c r="T59" s="205"/>
      <c r="U59" s="272"/>
      <c r="V59" s="272"/>
      <c r="W59" s="205"/>
      <c r="X59" s="272"/>
      <c r="Y59" s="220"/>
      <c r="Z59" s="205"/>
      <c r="AA59" s="272"/>
      <c r="AB59" s="272"/>
      <c r="AC59" s="205"/>
      <c r="AD59" s="272"/>
      <c r="AE59" s="272"/>
      <c r="AF59" s="205"/>
      <c r="AG59" s="272"/>
      <c r="AH59" s="272"/>
      <c r="AI59" s="240"/>
    </row>
    <row r="60" spans="1:35" ht="15.75" customHeight="1">
      <c r="A60" s="237">
        <v>17</v>
      </c>
      <c r="B60" s="207">
        <v>4064</v>
      </c>
      <c r="C60" s="205">
        <v>2283</v>
      </c>
      <c r="D60" s="222">
        <v>1781</v>
      </c>
      <c r="E60" s="205">
        <v>73</v>
      </c>
      <c r="F60" s="272">
        <v>37</v>
      </c>
      <c r="G60" s="272">
        <v>36</v>
      </c>
      <c r="H60" s="205">
        <v>506</v>
      </c>
      <c r="I60" s="272">
        <v>73</v>
      </c>
      <c r="J60" s="272">
        <v>433</v>
      </c>
      <c r="K60" s="205">
        <v>438</v>
      </c>
      <c r="L60" s="272">
        <v>176</v>
      </c>
      <c r="M60" s="272">
        <v>262</v>
      </c>
      <c r="N60" s="205">
        <v>931</v>
      </c>
      <c r="O60" s="272">
        <v>339</v>
      </c>
      <c r="P60" s="272">
        <v>592</v>
      </c>
      <c r="Q60" s="205">
        <v>333</v>
      </c>
      <c r="R60" s="272">
        <v>281</v>
      </c>
      <c r="S60" s="272">
        <v>52</v>
      </c>
      <c r="T60" s="205">
        <v>93</v>
      </c>
      <c r="U60" s="272">
        <v>75</v>
      </c>
      <c r="V60" s="272">
        <v>18</v>
      </c>
      <c r="W60" s="205">
        <v>20</v>
      </c>
      <c r="X60" s="272">
        <v>20</v>
      </c>
      <c r="Y60" s="220">
        <v>0</v>
      </c>
      <c r="Z60" s="205">
        <v>55</v>
      </c>
      <c r="AA60" s="272">
        <v>42</v>
      </c>
      <c r="AB60" s="272">
        <v>13</v>
      </c>
      <c r="AC60" s="205">
        <v>1526</v>
      </c>
      <c r="AD60" s="272">
        <v>1183</v>
      </c>
      <c r="AE60" s="272">
        <v>343</v>
      </c>
      <c r="AF60" s="205">
        <v>89</v>
      </c>
      <c r="AG60" s="272">
        <v>57</v>
      </c>
      <c r="AH60" s="272">
        <v>32</v>
      </c>
      <c r="AI60" s="238">
        <v>17</v>
      </c>
    </row>
    <row r="61" spans="1:35" ht="8.25" customHeight="1">
      <c r="A61" s="239"/>
      <c r="B61" s="207"/>
      <c r="C61" s="206"/>
      <c r="D61" s="206"/>
      <c r="E61" s="207"/>
      <c r="F61" s="272"/>
      <c r="G61" s="272"/>
      <c r="H61" s="205"/>
      <c r="I61" s="272"/>
      <c r="J61" s="272"/>
      <c r="K61" s="205"/>
      <c r="L61" s="272"/>
      <c r="M61" s="272"/>
      <c r="N61" s="205"/>
      <c r="O61" s="272"/>
      <c r="P61" s="272"/>
      <c r="Q61" s="205"/>
      <c r="R61" s="272"/>
      <c r="S61" s="272"/>
      <c r="T61" s="205"/>
      <c r="U61" s="272"/>
      <c r="V61" s="272"/>
      <c r="W61" s="205"/>
      <c r="X61" s="272"/>
      <c r="Y61" s="220"/>
      <c r="Z61" s="205"/>
      <c r="AA61" s="272"/>
      <c r="AB61" s="272"/>
      <c r="AC61" s="205"/>
      <c r="AD61" s="272"/>
      <c r="AE61" s="272"/>
      <c r="AF61" s="205"/>
      <c r="AG61" s="272"/>
      <c r="AH61" s="272"/>
      <c r="AI61" s="240"/>
    </row>
    <row r="62" spans="1:35" ht="15.75" customHeight="1">
      <c r="A62" s="237">
        <v>18</v>
      </c>
      <c r="B62" s="207">
        <v>3963</v>
      </c>
      <c r="C62" s="205">
        <v>2289</v>
      </c>
      <c r="D62" s="222">
        <v>1674</v>
      </c>
      <c r="E62" s="207">
        <v>115</v>
      </c>
      <c r="F62" s="272">
        <v>61</v>
      </c>
      <c r="G62" s="272">
        <v>54</v>
      </c>
      <c r="H62" s="205">
        <v>477</v>
      </c>
      <c r="I62" s="272">
        <v>77</v>
      </c>
      <c r="J62" s="272">
        <v>400</v>
      </c>
      <c r="K62" s="205">
        <v>427</v>
      </c>
      <c r="L62" s="272">
        <v>163</v>
      </c>
      <c r="M62" s="272">
        <v>264</v>
      </c>
      <c r="N62" s="205">
        <v>808</v>
      </c>
      <c r="O62" s="272">
        <v>297</v>
      </c>
      <c r="P62" s="272">
        <v>511</v>
      </c>
      <c r="Q62" s="205">
        <v>349</v>
      </c>
      <c r="R62" s="272">
        <v>292</v>
      </c>
      <c r="S62" s="272">
        <v>57</v>
      </c>
      <c r="T62" s="205">
        <v>82</v>
      </c>
      <c r="U62" s="272">
        <v>63</v>
      </c>
      <c r="V62" s="272">
        <v>19</v>
      </c>
      <c r="W62" s="205">
        <v>11</v>
      </c>
      <c r="X62" s="272">
        <v>10</v>
      </c>
      <c r="Y62" s="220">
        <v>1</v>
      </c>
      <c r="Z62" s="205">
        <v>66</v>
      </c>
      <c r="AA62" s="272">
        <v>56</v>
      </c>
      <c r="AB62" s="272">
        <v>10</v>
      </c>
      <c r="AC62" s="205">
        <v>1521</v>
      </c>
      <c r="AD62" s="272">
        <v>1199</v>
      </c>
      <c r="AE62" s="272">
        <v>322</v>
      </c>
      <c r="AF62" s="205">
        <v>107</v>
      </c>
      <c r="AG62" s="272">
        <v>71</v>
      </c>
      <c r="AH62" s="272">
        <v>36</v>
      </c>
      <c r="AI62" s="238">
        <v>18</v>
      </c>
    </row>
    <row r="63" spans="1:35" ht="8.25" customHeight="1">
      <c r="A63" s="239"/>
      <c r="B63" s="207"/>
      <c r="C63" s="205"/>
      <c r="D63" s="205"/>
      <c r="E63" s="207"/>
      <c r="F63" s="272"/>
      <c r="G63" s="272"/>
      <c r="H63" s="205"/>
      <c r="I63" s="272"/>
      <c r="J63" s="272"/>
      <c r="K63" s="205"/>
      <c r="L63" s="272"/>
      <c r="M63" s="272"/>
      <c r="N63" s="205"/>
      <c r="O63" s="272"/>
      <c r="P63" s="272"/>
      <c r="Q63" s="205"/>
      <c r="R63" s="272"/>
      <c r="S63" s="272"/>
      <c r="T63" s="205"/>
      <c r="U63" s="272"/>
      <c r="V63" s="272"/>
      <c r="W63" s="205"/>
      <c r="X63" s="272"/>
      <c r="Y63" s="220"/>
      <c r="Z63" s="205"/>
      <c r="AA63" s="272"/>
      <c r="AB63" s="272"/>
      <c r="AC63" s="205"/>
      <c r="AD63" s="272"/>
      <c r="AE63" s="272"/>
      <c r="AF63" s="205"/>
      <c r="AG63" s="272"/>
      <c r="AH63" s="272"/>
      <c r="AI63" s="240"/>
    </row>
    <row r="64" spans="1:35" ht="15.75" customHeight="1">
      <c r="A64" s="237">
        <v>19</v>
      </c>
      <c r="B64" s="207">
        <v>3986</v>
      </c>
      <c r="C64" s="205">
        <v>2256</v>
      </c>
      <c r="D64" s="222">
        <v>1730</v>
      </c>
      <c r="E64" s="207">
        <v>144</v>
      </c>
      <c r="F64" s="272">
        <v>77</v>
      </c>
      <c r="G64" s="272">
        <v>67</v>
      </c>
      <c r="H64" s="205">
        <v>492</v>
      </c>
      <c r="I64" s="272">
        <v>83</v>
      </c>
      <c r="J64" s="272">
        <v>409</v>
      </c>
      <c r="K64" s="205">
        <v>391</v>
      </c>
      <c r="L64" s="272">
        <v>156</v>
      </c>
      <c r="M64" s="272">
        <v>235</v>
      </c>
      <c r="N64" s="205">
        <v>865</v>
      </c>
      <c r="O64" s="272">
        <v>267</v>
      </c>
      <c r="P64" s="272">
        <v>598</v>
      </c>
      <c r="Q64" s="205">
        <v>331</v>
      </c>
      <c r="R64" s="272">
        <v>278</v>
      </c>
      <c r="S64" s="272">
        <v>53</v>
      </c>
      <c r="T64" s="205">
        <v>55</v>
      </c>
      <c r="U64" s="272">
        <v>46</v>
      </c>
      <c r="V64" s="272">
        <v>9</v>
      </c>
      <c r="W64" s="205">
        <v>13</v>
      </c>
      <c r="X64" s="272">
        <v>13</v>
      </c>
      <c r="Y64" s="220">
        <v>0</v>
      </c>
      <c r="Z64" s="205">
        <v>39</v>
      </c>
      <c r="AA64" s="272">
        <v>32</v>
      </c>
      <c r="AB64" s="272">
        <v>7</v>
      </c>
      <c r="AC64" s="205">
        <v>1593</v>
      </c>
      <c r="AD64" s="272">
        <v>1266</v>
      </c>
      <c r="AE64" s="272">
        <v>327</v>
      </c>
      <c r="AF64" s="205">
        <v>63</v>
      </c>
      <c r="AG64" s="272">
        <v>38</v>
      </c>
      <c r="AH64" s="272">
        <v>25</v>
      </c>
      <c r="AI64" s="238">
        <v>19</v>
      </c>
    </row>
    <row r="65" spans="1:35" ht="8.25" customHeight="1">
      <c r="A65" s="239"/>
      <c r="B65" s="207"/>
      <c r="C65" s="205"/>
      <c r="D65" s="205"/>
      <c r="E65" s="207"/>
      <c r="F65" s="272"/>
      <c r="G65" s="272"/>
      <c r="H65" s="205"/>
      <c r="I65" s="272"/>
      <c r="J65" s="272"/>
      <c r="K65" s="205"/>
      <c r="L65" s="272"/>
      <c r="M65" s="272"/>
      <c r="N65" s="205"/>
      <c r="O65" s="272"/>
      <c r="P65" s="272"/>
      <c r="Q65" s="205"/>
      <c r="R65" s="272"/>
      <c r="S65" s="272"/>
      <c r="T65" s="205"/>
      <c r="U65" s="272"/>
      <c r="V65" s="272"/>
      <c r="W65" s="205"/>
      <c r="X65" s="272"/>
      <c r="Y65" s="220"/>
      <c r="Z65" s="205"/>
      <c r="AA65" s="272"/>
      <c r="AB65" s="272"/>
      <c r="AC65" s="205"/>
      <c r="AD65" s="272"/>
      <c r="AE65" s="272"/>
      <c r="AF65" s="205"/>
      <c r="AG65" s="272"/>
      <c r="AH65" s="272"/>
      <c r="AI65" s="240"/>
    </row>
    <row r="66" spans="1:35" ht="15.75" customHeight="1">
      <c r="A66" s="237">
        <v>20</v>
      </c>
      <c r="B66" s="207">
        <v>3812</v>
      </c>
      <c r="C66" s="205">
        <v>2161</v>
      </c>
      <c r="D66" s="222">
        <v>1651</v>
      </c>
      <c r="E66" s="207">
        <v>138</v>
      </c>
      <c r="F66" s="272">
        <v>60</v>
      </c>
      <c r="G66" s="272">
        <v>78</v>
      </c>
      <c r="H66" s="205">
        <v>492</v>
      </c>
      <c r="I66" s="272">
        <v>84</v>
      </c>
      <c r="J66" s="272">
        <v>408</v>
      </c>
      <c r="K66" s="205">
        <v>366</v>
      </c>
      <c r="L66" s="272">
        <v>110</v>
      </c>
      <c r="M66" s="272">
        <v>256</v>
      </c>
      <c r="N66" s="205">
        <v>706</v>
      </c>
      <c r="O66" s="272">
        <v>222</v>
      </c>
      <c r="P66" s="272">
        <v>484</v>
      </c>
      <c r="Q66" s="205">
        <v>321</v>
      </c>
      <c r="R66" s="272">
        <v>270</v>
      </c>
      <c r="S66" s="272">
        <v>51</v>
      </c>
      <c r="T66" s="205">
        <v>37</v>
      </c>
      <c r="U66" s="272">
        <v>30</v>
      </c>
      <c r="V66" s="272">
        <v>7</v>
      </c>
      <c r="W66" s="205">
        <v>12</v>
      </c>
      <c r="X66" s="272">
        <v>12</v>
      </c>
      <c r="Y66" s="220">
        <v>0</v>
      </c>
      <c r="Z66" s="205">
        <v>48</v>
      </c>
      <c r="AA66" s="272">
        <v>38</v>
      </c>
      <c r="AB66" s="272">
        <v>10</v>
      </c>
      <c r="AC66" s="205">
        <v>1659</v>
      </c>
      <c r="AD66" s="272">
        <v>1315</v>
      </c>
      <c r="AE66" s="272">
        <v>344</v>
      </c>
      <c r="AF66" s="205">
        <v>33</v>
      </c>
      <c r="AG66" s="272">
        <v>20</v>
      </c>
      <c r="AH66" s="272">
        <v>13</v>
      </c>
      <c r="AI66" s="238">
        <v>20</v>
      </c>
    </row>
    <row r="67" spans="1:35" ht="8.25" customHeight="1">
      <c r="A67" s="239"/>
      <c r="B67" s="207"/>
      <c r="C67" s="205"/>
      <c r="D67" s="205"/>
      <c r="E67" s="207"/>
      <c r="F67" s="272"/>
      <c r="G67" s="272"/>
      <c r="H67" s="205"/>
      <c r="I67" s="272"/>
      <c r="J67" s="272"/>
      <c r="K67" s="205"/>
      <c r="L67" s="272"/>
      <c r="M67" s="272"/>
      <c r="N67" s="205"/>
      <c r="O67" s="272"/>
      <c r="P67" s="272"/>
      <c r="Q67" s="205"/>
      <c r="R67" s="272"/>
      <c r="S67" s="272"/>
      <c r="T67" s="205"/>
      <c r="U67" s="272"/>
      <c r="V67" s="272"/>
      <c r="W67" s="205"/>
      <c r="X67" s="272"/>
      <c r="Y67" s="220"/>
      <c r="Z67" s="205"/>
      <c r="AA67" s="272"/>
      <c r="AB67" s="272"/>
      <c r="AC67" s="205"/>
      <c r="AD67" s="272"/>
      <c r="AE67" s="272"/>
      <c r="AF67" s="205"/>
      <c r="AG67" s="272"/>
      <c r="AH67" s="272"/>
      <c r="AI67" s="240"/>
    </row>
    <row r="68" spans="1:36" ht="15.75" customHeight="1">
      <c r="A68" s="237">
        <v>21</v>
      </c>
      <c r="B68" s="207">
        <v>3426</v>
      </c>
      <c r="C68" s="205">
        <v>2045</v>
      </c>
      <c r="D68" s="222">
        <v>1381</v>
      </c>
      <c r="E68" s="207">
        <v>137</v>
      </c>
      <c r="F68" s="272">
        <v>87</v>
      </c>
      <c r="G68" s="272">
        <v>50</v>
      </c>
      <c r="H68" s="205">
        <v>363</v>
      </c>
      <c r="I68" s="272">
        <v>87</v>
      </c>
      <c r="J68" s="272">
        <v>276</v>
      </c>
      <c r="K68" s="205">
        <v>271</v>
      </c>
      <c r="L68" s="272">
        <v>91</v>
      </c>
      <c r="M68" s="272">
        <v>180</v>
      </c>
      <c r="N68" s="205">
        <v>625</v>
      </c>
      <c r="O68" s="272">
        <v>182</v>
      </c>
      <c r="P68" s="272">
        <v>443</v>
      </c>
      <c r="Q68" s="205">
        <v>291</v>
      </c>
      <c r="R68" s="272">
        <v>236</v>
      </c>
      <c r="S68" s="272">
        <v>55</v>
      </c>
      <c r="T68" s="205">
        <v>41</v>
      </c>
      <c r="U68" s="272">
        <v>30</v>
      </c>
      <c r="V68" s="272">
        <v>11</v>
      </c>
      <c r="W68" s="205">
        <v>15</v>
      </c>
      <c r="X68" s="272">
        <v>13</v>
      </c>
      <c r="Y68" s="220">
        <v>2</v>
      </c>
      <c r="Z68" s="205">
        <v>65</v>
      </c>
      <c r="AA68" s="272">
        <v>44</v>
      </c>
      <c r="AB68" s="272">
        <v>21</v>
      </c>
      <c r="AC68" s="205">
        <v>1565</v>
      </c>
      <c r="AD68" s="272">
        <v>1241</v>
      </c>
      <c r="AE68" s="272">
        <v>324</v>
      </c>
      <c r="AF68" s="205">
        <v>53</v>
      </c>
      <c r="AG68" s="272">
        <v>34</v>
      </c>
      <c r="AH68" s="272">
        <v>19</v>
      </c>
      <c r="AI68" s="238">
        <v>21</v>
      </c>
      <c r="AJ68" s="5"/>
    </row>
    <row r="69" spans="1:35" ht="8.25" customHeight="1">
      <c r="A69" s="340"/>
      <c r="B69" s="207"/>
      <c r="C69" s="205"/>
      <c r="D69" s="205"/>
      <c r="E69" s="207"/>
      <c r="F69" s="272"/>
      <c r="G69" s="272"/>
      <c r="H69" s="205"/>
      <c r="I69" s="272"/>
      <c r="J69" s="272"/>
      <c r="K69" s="205"/>
      <c r="L69" s="272"/>
      <c r="M69" s="272"/>
      <c r="N69" s="205"/>
      <c r="O69" s="272"/>
      <c r="P69" s="272"/>
      <c r="Q69" s="205"/>
      <c r="R69" s="272"/>
      <c r="S69" s="272"/>
      <c r="T69" s="205"/>
      <c r="U69" s="272"/>
      <c r="V69" s="272"/>
      <c r="W69" s="205"/>
      <c r="X69" s="272"/>
      <c r="Y69" s="220"/>
      <c r="Z69" s="205"/>
      <c r="AA69" s="272"/>
      <c r="AB69" s="272"/>
      <c r="AC69" s="205"/>
      <c r="AD69" s="272"/>
      <c r="AE69" s="272"/>
      <c r="AF69" s="205"/>
      <c r="AG69" s="272"/>
      <c r="AH69" s="272"/>
      <c r="AI69" s="341"/>
    </row>
    <row r="70" spans="1:35" ht="15.75" customHeight="1">
      <c r="A70" s="342">
        <v>22</v>
      </c>
      <c r="B70" s="226">
        <v>2907</v>
      </c>
      <c r="C70" s="225">
        <v>1658</v>
      </c>
      <c r="D70" s="227">
        <v>1249</v>
      </c>
      <c r="E70" s="226">
        <v>246</v>
      </c>
      <c r="F70" s="250">
        <v>149</v>
      </c>
      <c r="G70" s="250">
        <v>97</v>
      </c>
      <c r="H70" s="225">
        <v>323</v>
      </c>
      <c r="I70" s="250">
        <v>55</v>
      </c>
      <c r="J70" s="250">
        <v>268</v>
      </c>
      <c r="K70" s="225">
        <v>256</v>
      </c>
      <c r="L70" s="250">
        <v>104</v>
      </c>
      <c r="M70" s="250">
        <v>152</v>
      </c>
      <c r="N70" s="225">
        <v>657</v>
      </c>
      <c r="O70" s="250">
        <v>240</v>
      </c>
      <c r="P70" s="250">
        <v>417</v>
      </c>
      <c r="Q70" s="225">
        <v>136</v>
      </c>
      <c r="R70" s="250">
        <v>109</v>
      </c>
      <c r="S70" s="250">
        <v>27</v>
      </c>
      <c r="T70" s="225">
        <v>52</v>
      </c>
      <c r="U70" s="250">
        <v>42</v>
      </c>
      <c r="V70" s="250">
        <v>10</v>
      </c>
      <c r="W70" s="225">
        <v>19</v>
      </c>
      <c r="X70" s="250">
        <v>17</v>
      </c>
      <c r="Y70" s="228">
        <v>2</v>
      </c>
      <c r="Z70" s="225">
        <v>45</v>
      </c>
      <c r="AA70" s="250">
        <v>39</v>
      </c>
      <c r="AB70" s="250">
        <v>6</v>
      </c>
      <c r="AC70" s="225">
        <v>1102</v>
      </c>
      <c r="AD70" s="250">
        <v>857</v>
      </c>
      <c r="AE70" s="250">
        <v>245</v>
      </c>
      <c r="AF70" s="225">
        <v>71</v>
      </c>
      <c r="AG70" s="250">
        <v>46</v>
      </c>
      <c r="AH70" s="250">
        <v>25</v>
      </c>
      <c r="AI70" s="343">
        <v>22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sheetProtection/>
  <mergeCells count="14">
    <mergeCell ref="Z2:AB4"/>
    <mergeCell ref="AC2:AE4"/>
    <mergeCell ref="AF2:AH4"/>
    <mergeCell ref="AI2:AI5"/>
    <mergeCell ref="AD1:AI1"/>
    <mergeCell ref="A2:A5"/>
    <mergeCell ref="B2:D4"/>
    <mergeCell ref="E2:G4"/>
    <mergeCell ref="H2:J4"/>
    <mergeCell ref="K2:M4"/>
    <mergeCell ref="N2:P4"/>
    <mergeCell ref="Q2:S4"/>
    <mergeCell ref="T2:V4"/>
    <mergeCell ref="W2:Y4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4.83203125" style="0" customWidth="1"/>
    <col min="2" max="4" width="5.91015625" style="0" customWidth="1"/>
    <col min="5" max="19" width="4.5" style="0" customWidth="1"/>
    <col min="20" max="24" width="3.91015625" style="0" customWidth="1"/>
    <col min="25" max="25" width="3.66015625" style="0" customWidth="1"/>
    <col min="26" max="26" width="5.33203125" style="0" customWidth="1"/>
    <col min="27" max="33" width="4.16015625" style="0" customWidth="1"/>
    <col min="34" max="34" width="3.66015625" style="0" customWidth="1"/>
    <col min="35" max="37" width="3.83203125" style="0" customWidth="1"/>
    <col min="38" max="40" width="3.91015625" style="0" customWidth="1"/>
    <col min="41" max="41" width="4.83203125" style="0" customWidth="1"/>
  </cols>
  <sheetData>
    <row r="1" spans="1:41" ht="17.25">
      <c r="A1" s="6" t="s">
        <v>186</v>
      </c>
      <c r="AI1" s="84" t="s">
        <v>50</v>
      </c>
      <c r="AJ1" s="84"/>
      <c r="AK1" s="84"/>
      <c r="AL1" s="84"/>
      <c r="AM1" s="84"/>
      <c r="AN1" s="84"/>
      <c r="AO1" s="84"/>
    </row>
    <row r="2" spans="1:41" s="4" customFormat="1" ht="16.5" customHeight="1">
      <c r="A2" s="316" t="s">
        <v>124</v>
      </c>
      <c r="B2" s="231" t="s">
        <v>198</v>
      </c>
      <c r="C2" s="317"/>
      <c r="D2" s="318"/>
      <c r="E2" s="319" t="s">
        <v>188</v>
      </c>
      <c r="F2" s="320"/>
      <c r="G2" s="230"/>
      <c r="H2" s="231" t="s">
        <v>199</v>
      </c>
      <c r="I2" s="317"/>
      <c r="J2" s="318"/>
      <c r="K2" s="231" t="s">
        <v>200</v>
      </c>
      <c r="L2" s="317"/>
      <c r="M2" s="318"/>
      <c r="N2" s="319" t="s">
        <v>191</v>
      </c>
      <c r="O2" s="320"/>
      <c r="P2" s="230"/>
      <c r="Q2" s="231" t="s">
        <v>192</v>
      </c>
      <c r="R2" s="317"/>
      <c r="S2" s="318"/>
      <c r="T2" s="319" t="s">
        <v>201</v>
      </c>
      <c r="U2" s="320"/>
      <c r="V2" s="230"/>
      <c r="W2" s="319" t="s">
        <v>202</v>
      </c>
      <c r="X2" s="320"/>
      <c r="Y2" s="230"/>
      <c r="Z2" s="319" t="s">
        <v>203</v>
      </c>
      <c r="AA2" s="320"/>
      <c r="AB2" s="230"/>
      <c r="AC2" s="319" t="s">
        <v>204</v>
      </c>
      <c r="AD2" s="320"/>
      <c r="AE2" s="230"/>
      <c r="AF2" s="319" t="s">
        <v>205</v>
      </c>
      <c r="AG2" s="320"/>
      <c r="AH2" s="230"/>
      <c r="AI2" s="319" t="s">
        <v>206</v>
      </c>
      <c r="AJ2" s="320"/>
      <c r="AK2" s="230"/>
      <c r="AL2" s="319" t="s">
        <v>207</v>
      </c>
      <c r="AM2" s="344"/>
      <c r="AN2" s="345"/>
      <c r="AO2" s="346" t="s">
        <v>208</v>
      </c>
    </row>
    <row r="3" spans="1:41" s="4" customFormat="1" ht="16.5" customHeight="1">
      <c r="A3" s="322"/>
      <c r="B3" s="323"/>
      <c r="C3" s="324"/>
      <c r="D3" s="325"/>
      <c r="E3" s="234"/>
      <c r="F3" s="326"/>
      <c r="G3" s="232"/>
      <c r="H3" s="323"/>
      <c r="I3" s="324"/>
      <c r="J3" s="325"/>
      <c r="K3" s="323"/>
      <c r="L3" s="324"/>
      <c r="M3" s="325"/>
      <c r="N3" s="234"/>
      <c r="O3" s="326"/>
      <c r="P3" s="232"/>
      <c r="Q3" s="323"/>
      <c r="R3" s="324"/>
      <c r="S3" s="325"/>
      <c r="T3" s="234"/>
      <c r="U3" s="326"/>
      <c r="V3" s="232"/>
      <c r="W3" s="234"/>
      <c r="X3" s="326"/>
      <c r="Y3" s="232"/>
      <c r="Z3" s="234"/>
      <c r="AA3" s="326"/>
      <c r="AB3" s="232"/>
      <c r="AC3" s="234"/>
      <c r="AD3" s="326"/>
      <c r="AE3" s="232"/>
      <c r="AF3" s="234"/>
      <c r="AG3" s="326"/>
      <c r="AH3" s="232"/>
      <c r="AI3" s="234"/>
      <c r="AJ3" s="326"/>
      <c r="AK3" s="232"/>
      <c r="AL3" s="347"/>
      <c r="AM3" s="348"/>
      <c r="AN3" s="349"/>
      <c r="AO3" s="350"/>
    </row>
    <row r="4" spans="1:41" s="4" customFormat="1" ht="16.5" customHeight="1">
      <c r="A4" s="322"/>
      <c r="B4" s="329"/>
      <c r="C4" s="330"/>
      <c r="D4" s="331"/>
      <c r="E4" s="236"/>
      <c r="F4" s="332"/>
      <c r="G4" s="235"/>
      <c r="H4" s="329"/>
      <c r="I4" s="330"/>
      <c r="J4" s="331"/>
      <c r="K4" s="329"/>
      <c r="L4" s="330"/>
      <c r="M4" s="331"/>
      <c r="N4" s="236"/>
      <c r="O4" s="332"/>
      <c r="P4" s="235"/>
      <c r="Q4" s="329"/>
      <c r="R4" s="330"/>
      <c r="S4" s="331"/>
      <c r="T4" s="236"/>
      <c r="U4" s="332"/>
      <c r="V4" s="235"/>
      <c r="W4" s="236"/>
      <c r="X4" s="332"/>
      <c r="Y4" s="235"/>
      <c r="Z4" s="236"/>
      <c r="AA4" s="332"/>
      <c r="AB4" s="235"/>
      <c r="AC4" s="236"/>
      <c r="AD4" s="332"/>
      <c r="AE4" s="235"/>
      <c r="AF4" s="236"/>
      <c r="AG4" s="332"/>
      <c r="AH4" s="235"/>
      <c r="AI4" s="236"/>
      <c r="AJ4" s="332"/>
      <c r="AK4" s="235"/>
      <c r="AL4" s="351"/>
      <c r="AM4" s="352"/>
      <c r="AN4" s="353"/>
      <c r="AO4" s="354"/>
    </row>
    <row r="5" spans="1:41" s="4" customFormat="1" ht="16.5" customHeight="1">
      <c r="A5" s="333"/>
      <c r="B5" s="334" t="s">
        <v>2</v>
      </c>
      <c r="C5" s="334" t="s">
        <v>3</v>
      </c>
      <c r="D5" s="334" t="s">
        <v>4</v>
      </c>
      <c r="E5" s="334" t="s">
        <v>2</v>
      </c>
      <c r="F5" s="334" t="s">
        <v>3</v>
      </c>
      <c r="G5" s="334" t="s">
        <v>4</v>
      </c>
      <c r="H5" s="334" t="s">
        <v>2</v>
      </c>
      <c r="I5" s="334" t="s">
        <v>3</v>
      </c>
      <c r="J5" s="334" t="s">
        <v>4</v>
      </c>
      <c r="K5" s="334" t="s">
        <v>2</v>
      </c>
      <c r="L5" s="334" t="s">
        <v>3</v>
      </c>
      <c r="M5" s="334" t="s">
        <v>4</v>
      </c>
      <c r="N5" s="334" t="s">
        <v>2</v>
      </c>
      <c r="O5" s="334" t="s">
        <v>3</v>
      </c>
      <c r="P5" s="334" t="s">
        <v>4</v>
      </c>
      <c r="Q5" s="334" t="s">
        <v>2</v>
      </c>
      <c r="R5" s="334" t="s">
        <v>3</v>
      </c>
      <c r="S5" s="335" t="s">
        <v>4</v>
      </c>
      <c r="T5" s="334" t="s">
        <v>2</v>
      </c>
      <c r="U5" s="334" t="s">
        <v>3</v>
      </c>
      <c r="V5" s="334" t="s">
        <v>4</v>
      </c>
      <c r="W5" s="334" t="s">
        <v>2</v>
      </c>
      <c r="X5" s="334" t="s">
        <v>3</v>
      </c>
      <c r="Y5" s="334" t="s">
        <v>4</v>
      </c>
      <c r="Z5" s="334" t="s">
        <v>2</v>
      </c>
      <c r="AA5" s="334" t="s">
        <v>3</v>
      </c>
      <c r="AB5" s="334" t="s">
        <v>4</v>
      </c>
      <c r="AC5" s="334" t="s">
        <v>2</v>
      </c>
      <c r="AD5" s="334" t="s">
        <v>3</v>
      </c>
      <c r="AE5" s="334" t="s">
        <v>4</v>
      </c>
      <c r="AF5" s="334" t="s">
        <v>2</v>
      </c>
      <c r="AG5" s="334" t="s">
        <v>3</v>
      </c>
      <c r="AH5" s="334" t="s">
        <v>4</v>
      </c>
      <c r="AI5" s="334" t="s">
        <v>2</v>
      </c>
      <c r="AJ5" s="334" t="s">
        <v>3</v>
      </c>
      <c r="AK5" s="334" t="s">
        <v>4</v>
      </c>
      <c r="AL5" s="334" t="s">
        <v>2</v>
      </c>
      <c r="AM5" s="334" t="s">
        <v>3</v>
      </c>
      <c r="AN5" s="334" t="s">
        <v>4</v>
      </c>
      <c r="AO5" s="334" t="s">
        <v>209</v>
      </c>
    </row>
    <row r="6" spans="1:41" s="4" customFormat="1" ht="15.75" customHeight="1">
      <c r="A6" s="355">
        <v>23</v>
      </c>
      <c r="B6" s="170">
        <v>3173</v>
      </c>
      <c r="C6" s="168">
        <v>1911</v>
      </c>
      <c r="D6" s="356">
        <v>1262</v>
      </c>
      <c r="E6" s="170">
        <v>366</v>
      </c>
      <c r="F6" s="116">
        <v>262</v>
      </c>
      <c r="G6" s="116">
        <v>104</v>
      </c>
      <c r="H6" s="168">
        <v>280</v>
      </c>
      <c r="I6" s="116">
        <v>56</v>
      </c>
      <c r="J6" s="116">
        <v>224</v>
      </c>
      <c r="K6" s="168">
        <v>248</v>
      </c>
      <c r="L6" s="116">
        <v>84</v>
      </c>
      <c r="M6" s="116">
        <v>164</v>
      </c>
      <c r="N6" s="168">
        <v>714</v>
      </c>
      <c r="O6" s="116">
        <v>278</v>
      </c>
      <c r="P6" s="116">
        <v>436</v>
      </c>
      <c r="Q6" s="168">
        <v>196</v>
      </c>
      <c r="R6" s="116">
        <v>172</v>
      </c>
      <c r="S6" s="116">
        <v>24</v>
      </c>
      <c r="T6" s="168">
        <v>82</v>
      </c>
      <c r="U6" s="116">
        <v>60</v>
      </c>
      <c r="V6" s="116">
        <v>22</v>
      </c>
      <c r="W6" s="168">
        <v>21</v>
      </c>
      <c r="X6" s="116">
        <v>18</v>
      </c>
      <c r="Y6" s="163">
        <v>3</v>
      </c>
      <c r="Z6" s="168">
        <v>932</v>
      </c>
      <c r="AA6" s="116">
        <v>695</v>
      </c>
      <c r="AB6" s="116">
        <v>237</v>
      </c>
      <c r="AC6" s="168">
        <v>86</v>
      </c>
      <c r="AD6" s="116">
        <v>62</v>
      </c>
      <c r="AE6" s="116">
        <v>24</v>
      </c>
      <c r="AF6" s="168">
        <v>149</v>
      </c>
      <c r="AG6" s="116">
        <v>145</v>
      </c>
      <c r="AH6" s="116">
        <v>4</v>
      </c>
      <c r="AI6" s="168">
        <v>11</v>
      </c>
      <c r="AJ6" s="116">
        <v>9</v>
      </c>
      <c r="AK6" s="116">
        <v>2</v>
      </c>
      <c r="AL6" s="168">
        <v>88</v>
      </c>
      <c r="AM6" s="116">
        <v>70</v>
      </c>
      <c r="AN6" s="116">
        <v>18</v>
      </c>
      <c r="AO6" s="357">
        <v>23</v>
      </c>
    </row>
    <row r="7" spans="1:41" ht="8.25" customHeight="1">
      <c r="A7" s="355"/>
      <c r="B7" s="170"/>
      <c r="C7" s="168"/>
      <c r="D7" s="356"/>
      <c r="E7" s="170"/>
      <c r="F7" s="116"/>
      <c r="G7" s="116"/>
      <c r="H7" s="168"/>
      <c r="I7" s="116"/>
      <c r="J7" s="116"/>
      <c r="K7" s="168"/>
      <c r="L7" s="116"/>
      <c r="M7" s="116"/>
      <c r="N7" s="168"/>
      <c r="O7" s="116"/>
      <c r="P7" s="116"/>
      <c r="Q7" s="168"/>
      <c r="R7" s="116"/>
      <c r="S7" s="116"/>
      <c r="T7" s="168"/>
      <c r="U7" s="116"/>
      <c r="V7" s="116"/>
      <c r="W7" s="168"/>
      <c r="X7" s="116"/>
      <c r="Y7" s="163"/>
      <c r="Z7" s="168"/>
      <c r="AA7" s="116"/>
      <c r="AB7" s="116"/>
      <c r="AC7" s="168"/>
      <c r="AD7" s="116"/>
      <c r="AE7" s="116"/>
      <c r="AF7" s="168"/>
      <c r="AG7" s="116"/>
      <c r="AH7" s="116"/>
      <c r="AI7" s="168"/>
      <c r="AJ7" s="116"/>
      <c r="AK7" s="116"/>
      <c r="AL7" s="168"/>
      <c r="AM7" s="116"/>
      <c r="AN7" s="116"/>
      <c r="AO7" s="357"/>
    </row>
    <row r="8" spans="1:41" ht="15.75" customHeight="1">
      <c r="A8" s="355">
        <v>24</v>
      </c>
      <c r="B8" s="170">
        <v>3199</v>
      </c>
      <c r="C8" s="168">
        <v>1933</v>
      </c>
      <c r="D8" s="356">
        <v>1266</v>
      </c>
      <c r="E8" s="170">
        <v>207</v>
      </c>
      <c r="F8" s="116">
        <v>135</v>
      </c>
      <c r="G8" s="116">
        <v>72</v>
      </c>
      <c r="H8" s="168">
        <v>265</v>
      </c>
      <c r="I8" s="116">
        <v>40</v>
      </c>
      <c r="J8" s="116">
        <v>225</v>
      </c>
      <c r="K8" s="168">
        <v>249</v>
      </c>
      <c r="L8" s="116">
        <v>99</v>
      </c>
      <c r="M8" s="116">
        <v>150</v>
      </c>
      <c r="N8" s="168">
        <v>793</v>
      </c>
      <c r="O8" s="116">
        <v>274</v>
      </c>
      <c r="P8" s="116">
        <v>519</v>
      </c>
      <c r="Q8" s="168">
        <v>164</v>
      </c>
      <c r="R8" s="116">
        <v>135</v>
      </c>
      <c r="S8" s="116">
        <v>29</v>
      </c>
      <c r="T8" s="168">
        <v>75</v>
      </c>
      <c r="U8" s="116">
        <v>57</v>
      </c>
      <c r="V8" s="116">
        <v>18</v>
      </c>
      <c r="W8" s="168">
        <v>12</v>
      </c>
      <c r="X8" s="116">
        <v>11</v>
      </c>
      <c r="Y8" s="163">
        <v>1</v>
      </c>
      <c r="Z8" s="168">
        <v>1071</v>
      </c>
      <c r="AA8" s="116">
        <v>873</v>
      </c>
      <c r="AB8" s="116">
        <v>198</v>
      </c>
      <c r="AC8" s="168">
        <v>108</v>
      </c>
      <c r="AD8" s="116">
        <v>89</v>
      </c>
      <c r="AE8" s="116">
        <v>19</v>
      </c>
      <c r="AF8" s="168">
        <v>132</v>
      </c>
      <c r="AG8" s="116">
        <v>129</v>
      </c>
      <c r="AH8" s="116">
        <v>3</v>
      </c>
      <c r="AI8" s="168">
        <v>32</v>
      </c>
      <c r="AJ8" s="116">
        <v>27</v>
      </c>
      <c r="AK8" s="116">
        <v>5</v>
      </c>
      <c r="AL8" s="168">
        <v>91</v>
      </c>
      <c r="AM8" s="116">
        <v>64</v>
      </c>
      <c r="AN8" s="116">
        <v>27</v>
      </c>
      <c r="AO8" s="357">
        <v>24</v>
      </c>
    </row>
    <row r="9" spans="1:41" ht="8.25" customHeight="1">
      <c r="A9" s="355"/>
      <c r="B9" s="170"/>
      <c r="C9" s="168"/>
      <c r="D9" s="356"/>
      <c r="E9" s="170"/>
      <c r="F9" s="116"/>
      <c r="G9" s="116"/>
      <c r="H9" s="168"/>
      <c r="I9" s="116"/>
      <c r="J9" s="116"/>
      <c r="K9" s="168"/>
      <c r="L9" s="116"/>
      <c r="M9" s="116"/>
      <c r="N9" s="168"/>
      <c r="O9" s="116"/>
      <c r="P9" s="116"/>
      <c r="Q9" s="168"/>
      <c r="R9" s="116"/>
      <c r="S9" s="116"/>
      <c r="T9" s="168"/>
      <c r="U9" s="116"/>
      <c r="V9" s="116"/>
      <c r="W9" s="168"/>
      <c r="X9" s="116"/>
      <c r="Y9" s="163"/>
      <c r="Z9" s="168"/>
      <c r="AA9" s="116"/>
      <c r="AB9" s="116"/>
      <c r="AC9" s="168"/>
      <c r="AD9" s="116"/>
      <c r="AE9" s="116"/>
      <c r="AF9" s="168"/>
      <c r="AG9" s="116"/>
      <c r="AH9" s="116"/>
      <c r="AI9" s="168"/>
      <c r="AJ9" s="116"/>
      <c r="AK9" s="116"/>
      <c r="AL9" s="168"/>
      <c r="AM9" s="116"/>
      <c r="AN9" s="116"/>
      <c r="AO9" s="357"/>
    </row>
    <row r="10" spans="1:41" ht="15.75" customHeight="1">
      <c r="A10" s="342">
        <v>25</v>
      </c>
      <c r="B10" s="358">
        <v>3356</v>
      </c>
      <c r="C10" s="176">
        <v>2056</v>
      </c>
      <c r="D10" s="359">
        <v>1300</v>
      </c>
      <c r="E10" s="358">
        <v>238</v>
      </c>
      <c r="F10" s="113">
        <v>170</v>
      </c>
      <c r="G10" s="113">
        <v>68</v>
      </c>
      <c r="H10" s="176">
        <v>274</v>
      </c>
      <c r="I10" s="113">
        <v>38</v>
      </c>
      <c r="J10" s="113">
        <v>236</v>
      </c>
      <c r="K10" s="176">
        <v>294</v>
      </c>
      <c r="L10" s="113">
        <v>136</v>
      </c>
      <c r="M10" s="113">
        <v>158</v>
      </c>
      <c r="N10" s="176">
        <v>770</v>
      </c>
      <c r="O10" s="113">
        <v>296</v>
      </c>
      <c r="P10" s="113">
        <v>474</v>
      </c>
      <c r="Q10" s="176">
        <v>199</v>
      </c>
      <c r="R10" s="113">
        <v>165</v>
      </c>
      <c r="S10" s="113">
        <v>34</v>
      </c>
      <c r="T10" s="176">
        <v>68</v>
      </c>
      <c r="U10" s="113">
        <v>52</v>
      </c>
      <c r="V10" s="113">
        <v>16</v>
      </c>
      <c r="W10" s="176">
        <v>15</v>
      </c>
      <c r="X10" s="113">
        <v>15</v>
      </c>
      <c r="Y10" s="178">
        <v>0</v>
      </c>
      <c r="Z10" s="176">
        <v>1091</v>
      </c>
      <c r="AA10" s="113">
        <v>825</v>
      </c>
      <c r="AB10" s="113">
        <v>266</v>
      </c>
      <c r="AC10" s="176">
        <v>78</v>
      </c>
      <c r="AD10" s="113">
        <v>73</v>
      </c>
      <c r="AE10" s="113">
        <v>5</v>
      </c>
      <c r="AF10" s="176">
        <v>186</v>
      </c>
      <c r="AG10" s="113">
        <v>182</v>
      </c>
      <c r="AH10" s="113">
        <v>4</v>
      </c>
      <c r="AI10" s="176">
        <v>26</v>
      </c>
      <c r="AJ10" s="113">
        <v>20</v>
      </c>
      <c r="AK10" s="113">
        <v>6</v>
      </c>
      <c r="AL10" s="176">
        <v>117</v>
      </c>
      <c r="AM10" s="113">
        <v>84</v>
      </c>
      <c r="AN10" s="113">
        <v>33</v>
      </c>
      <c r="AO10" s="343">
        <v>25</v>
      </c>
    </row>
  </sheetData>
  <sheetProtection/>
  <mergeCells count="15">
    <mergeCell ref="AI2:AK4"/>
    <mergeCell ref="AL2:AN4"/>
    <mergeCell ref="AI1:AO1"/>
    <mergeCell ref="Q2:S4"/>
    <mergeCell ref="T2:V4"/>
    <mergeCell ref="W2:Y4"/>
    <mergeCell ref="Z2:AB4"/>
    <mergeCell ref="AC2:AE4"/>
    <mergeCell ref="AF2:AH4"/>
    <mergeCell ref="A2:A5"/>
    <mergeCell ref="B2:D4"/>
    <mergeCell ref="E2:G4"/>
    <mergeCell ref="H2:J4"/>
    <mergeCell ref="K2:M4"/>
    <mergeCell ref="N2:P4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77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4.83203125" style="4" customWidth="1"/>
    <col min="2" max="4" width="5.33203125" style="4" customWidth="1"/>
    <col min="5" max="16" width="2.83203125" style="4" customWidth="1"/>
    <col min="17" max="17" width="4.83203125" style="4" customWidth="1"/>
    <col min="18" max="18" width="3.58203125" style="4" customWidth="1"/>
    <col min="19" max="24" width="2.83203125" style="4" customWidth="1"/>
    <col min="25" max="25" width="3.5" style="4" customWidth="1"/>
    <col min="26" max="26" width="2.83203125" style="4" customWidth="1"/>
    <col min="27" max="27" width="3.91015625" style="4" customWidth="1"/>
    <col min="28" max="28" width="3.41015625" style="4" customWidth="1"/>
    <col min="29" max="29" width="2.91015625" style="4" customWidth="1"/>
    <col min="30" max="30" width="3.58203125" style="4" customWidth="1"/>
    <col min="31" max="31" width="4.58203125" style="4" customWidth="1"/>
    <col min="32" max="32" width="3.66015625" style="4" customWidth="1"/>
    <col min="33" max="33" width="2.91015625" style="4" customWidth="1"/>
    <col min="34" max="34" width="2.83203125" style="4" customWidth="1"/>
    <col min="35" max="38" width="2.91015625" style="4" customWidth="1"/>
    <col min="39" max="39" width="3.91015625" style="4" customWidth="1"/>
    <col min="40" max="43" width="2.83203125" style="4" customWidth="1"/>
    <col min="44" max="44" width="3.91015625" style="4" customWidth="1"/>
    <col min="45" max="45" width="2.83203125" style="4" customWidth="1"/>
    <col min="46" max="46" width="2.91015625" style="4" customWidth="1"/>
    <col min="47" max="47" width="3.83203125" style="4" customWidth="1"/>
    <col min="48" max="48" width="2.91015625" style="4" customWidth="1"/>
    <col min="49" max="49" width="3.91015625" style="4" customWidth="1"/>
    <col min="50" max="50" width="2.83203125" style="4" customWidth="1"/>
    <col min="51" max="51" width="2.91015625" style="4" customWidth="1"/>
    <col min="52" max="52" width="4.83203125" style="4" customWidth="1"/>
    <col min="53" max="60" width="5.66015625" style="4" customWidth="1"/>
    <col min="61" max="64" width="4.66015625" style="4" customWidth="1"/>
    <col min="65" max="16384" width="8.83203125" style="4" customWidth="1"/>
  </cols>
  <sheetData>
    <row r="1" spans="1:52" ht="16.5" customHeight="1">
      <c r="A1" s="6" t="s">
        <v>210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15" t="s">
        <v>50</v>
      </c>
      <c r="AU1" s="315"/>
      <c r="AV1" s="315"/>
      <c r="AW1" s="315"/>
      <c r="AX1" s="315"/>
      <c r="AY1" s="315"/>
      <c r="AZ1" s="315"/>
    </row>
    <row r="2" spans="1:52" ht="16.5" customHeight="1">
      <c r="A2" s="361" t="s">
        <v>54</v>
      </c>
      <c r="B2" s="47" t="s">
        <v>211</v>
      </c>
      <c r="C2" s="47" t="s">
        <v>212</v>
      </c>
      <c r="D2" s="47" t="s">
        <v>212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3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4" t="s">
        <v>54</v>
      </c>
    </row>
    <row r="3" spans="1:52" ht="16.5" customHeight="1">
      <c r="A3" s="365"/>
      <c r="B3" s="47" t="s">
        <v>213</v>
      </c>
      <c r="C3" s="47" t="s">
        <v>214</v>
      </c>
      <c r="D3" s="47" t="s">
        <v>215</v>
      </c>
      <c r="E3" s="47" t="s">
        <v>216</v>
      </c>
      <c r="F3" s="47" t="s">
        <v>217</v>
      </c>
      <c r="G3" s="47" t="s">
        <v>218</v>
      </c>
      <c r="H3" s="47" t="s">
        <v>219</v>
      </c>
      <c r="I3" s="47" t="s">
        <v>220</v>
      </c>
      <c r="J3" s="47" t="s">
        <v>221</v>
      </c>
      <c r="K3" s="47" t="s">
        <v>222</v>
      </c>
      <c r="L3" s="47" t="s">
        <v>223</v>
      </c>
      <c r="M3" s="47" t="s">
        <v>224</v>
      </c>
      <c r="N3" s="47" t="s">
        <v>225</v>
      </c>
      <c r="O3" s="47" t="s">
        <v>226</v>
      </c>
      <c r="P3" s="47" t="s">
        <v>227</v>
      </c>
      <c r="Q3" s="47" t="s">
        <v>228</v>
      </c>
      <c r="R3" s="47" t="s">
        <v>229</v>
      </c>
      <c r="S3" s="47" t="s">
        <v>230</v>
      </c>
      <c r="T3" s="47" t="s">
        <v>231</v>
      </c>
      <c r="U3" s="47" t="s">
        <v>232</v>
      </c>
      <c r="V3" s="47" t="s">
        <v>222</v>
      </c>
      <c r="W3" s="47" t="s">
        <v>221</v>
      </c>
      <c r="X3" s="47" t="s">
        <v>233</v>
      </c>
      <c r="Y3" s="47" t="s">
        <v>234</v>
      </c>
      <c r="Z3" s="47" t="s">
        <v>235</v>
      </c>
      <c r="AA3" s="285" t="s">
        <v>236</v>
      </c>
      <c r="AB3" s="47" t="s">
        <v>237</v>
      </c>
      <c r="AC3" s="47" t="s">
        <v>238</v>
      </c>
      <c r="AD3" s="47" t="s">
        <v>239</v>
      </c>
      <c r="AE3" s="47" t="s">
        <v>240</v>
      </c>
      <c r="AF3" s="47" t="s">
        <v>241</v>
      </c>
      <c r="AG3" s="47" t="s">
        <v>242</v>
      </c>
      <c r="AH3" s="47" t="s">
        <v>243</v>
      </c>
      <c r="AI3" s="47" t="s">
        <v>244</v>
      </c>
      <c r="AJ3" s="47" t="s">
        <v>245</v>
      </c>
      <c r="AK3" s="47" t="s">
        <v>246</v>
      </c>
      <c r="AL3" s="47" t="s">
        <v>247</v>
      </c>
      <c r="AM3" s="47" t="s">
        <v>221</v>
      </c>
      <c r="AN3" s="47" t="s">
        <v>248</v>
      </c>
      <c r="AO3" s="47" t="s">
        <v>249</v>
      </c>
      <c r="AP3" s="47" t="s">
        <v>236</v>
      </c>
      <c r="AQ3" s="47" t="s">
        <v>250</v>
      </c>
      <c r="AR3" s="47" t="s">
        <v>222</v>
      </c>
      <c r="AS3" s="47" t="s">
        <v>251</v>
      </c>
      <c r="AT3" s="47" t="s">
        <v>233</v>
      </c>
      <c r="AU3" s="47" t="s">
        <v>252</v>
      </c>
      <c r="AV3" s="47" t="s">
        <v>240</v>
      </c>
      <c r="AW3" s="47" t="s">
        <v>253</v>
      </c>
      <c r="AX3" s="47" t="s">
        <v>254</v>
      </c>
      <c r="AY3" s="47" t="s">
        <v>255</v>
      </c>
      <c r="AZ3" s="366"/>
    </row>
    <row r="4" spans="1:52" ht="16.5" customHeight="1">
      <c r="A4" s="365"/>
      <c r="B4" s="47" t="s">
        <v>256</v>
      </c>
      <c r="C4" s="47" t="s">
        <v>211</v>
      </c>
      <c r="D4" s="47" t="s">
        <v>211</v>
      </c>
      <c r="E4" s="47" t="s">
        <v>257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47" t="s">
        <v>242</v>
      </c>
      <c r="S4" s="362"/>
      <c r="T4" s="362"/>
      <c r="U4" s="362"/>
      <c r="V4" s="362"/>
      <c r="W4" s="362"/>
      <c r="X4" s="362"/>
      <c r="Y4" s="362"/>
      <c r="Z4" s="362"/>
      <c r="AA4" s="367"/>
      <c r="AB4" s="362"/>
      <c r="AC4" s="362"/>
      <c r="AD4" s="362"/>
      <c r="AE4" s="362"/>
      <c r="AF4" s="362"/>
      <c r="AG4" s="362"/>
      <c r="AH4" s="47" t="s">
        <v>258</v>
      </c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47" t="s">
        <v>259</v>
      </c>
      <c r="AX4" s="362"/>
      <c r="AY4" s="362"/>
      <c r="AZ4" s="366"/>
    </row>
    <row r="5" spans="1:52" ht="16.5" customHeight="1">
      <c r="A5" s="365"/>
      <c r="B5" s="47" t="s">
        <v>260</v>
      </c>
      <c r="C5" s="47" t="s">
        <v>213</v>
      </c>
      <c r="D5" s="47" t="s">
        <v>213</v>
      </c>
      <c r="E5" s="47" t="s">
        <v>261</v>
      </c>
      <c r="F5" s="47" t="s">
        <v>262</v>
      </c>
      <c r="G5" s="47" t="s">
        <v>263</v>
      </c>
      <c r="H5" s="47" t="s">
        <v>264</v>
      </c>
      <c r="I5" s="47" t="s">
        <v>265</v>
      </c>
      <c r="J5" s="47" t="s">
        <v>266</v>
      </c>
      <c r="K5" s="47" t="s">
        <v>245</v>
      </c>
      <c r="L5" s="47" t="s">
        <v>264</v>
      </c>
      <c r="M5" s="47" t="s">
        <v>267</v>
      </c>
      <c r="N5" s="47" t="s">
        <v>268</v>
      </c>
      <c r="O5" s="47" t="s">
        <v>269</v>
      </c>
      <c r="P5" s="47" t="s">
        <v>270</v>
      </c>
      <c r="Q5" s="47" t="s">
        <v>239</v>
      </c>
      <c r="R5" s="47" t="s">
        <v>271</v>
      </c>
      <c r="S5" s="47" t="s">
        <v>272</v>
      </c>
      <c r="T5" s="47" t="s">
        <v>221</v>
      </c>
      <c r="U5" s="47" t="s">
        <v>271</v>
      </c>
      <c r="V5" s="47" t="s">
        <v>273</v>
      </c>
      <c r="W5" s="47" t="s">
        <v>274</v>
      </c>
      <c r="X5" s="47" t="s">
        <v>275</v>
      </c>
      <c r="Y5" s="47" t="s">
        <v>276</v>
      </c>
      <c r="Z5" s="47" t="s">
        <v>246</v>
      </c>
      <c r="AA5" s="285" t="s">
        <v>277</v>
      </c>
      <c r="AB5" s="47" t="s">
        <v>278</v>
      </c>
      <c r="AC5" s="47" t="s">
        <v>279</v>
      </c>
      <c r="AD5" s="47" t="s">
        <v>280</v>
      </c>
      <c r="AE5" s="47" t="s">
        <v>281</v>
      </c>
      <c r="AF5" s="47" t="s">
        <v>282</v>
      </c>
      <c r="AG5" s="47" t="s">
        <v>283</v>
      </c>
      <c r="AH5" s="47" t="s">
        <v>221</v>
      </c>
      <c r="AI5" s="47" t="s">
        <v>284</v>
      </c>
      <c r="AJ5" s="47" t="s">
        <v>285</v>
      </c>
      <c r="AK5" s="47" t="s">
        <v>221</v>
      </c>
      <c r="AL5" s="47" t="s">
        <v>245</v>
      </c>
      <c r="AM5" s="47" t="s">
        <v>286</v>
      </c>
      <c r="AN5" s="47" t="s">
        <v>245</v>
      </c>
      <c r="AO5" s="47" t="s">
        <v>271</v>
      </c>
      <c r="AP5" s="47" t="s">
        <v>287</v>
      </c>
      <c r="AQ5" s="47" t="s">
        <v>277</v>
      </c>
      <c r="AR5" s="47" t="s">
        <v>246</v>
      </c>
      <c r="AS5" s="47" t="s">
        <v>279</v>
      </c>
      <c r="AT5" s="47" t="s">
        <v>288</v>
      </c>
      <c r="AU5" s="47" t="s">
        <v>71</v>
      </c>
      <c r="AV5" s="47" t="s">
        <v>72</v>
      </c>
      <c r="AW5" s="47" t="s">
        <v>245</v>
      </c>
      <c r="AX5" s="47" t="s">
        <v>289</v>
      </c>
      <c r="AY5" s="47" t="s">
        <v>290</v>
      </c>
      <c r="AZ5" s="366"/>
    </row>
    <row r="6" spans="1:52" ht="16.5" customHeight="1">
      <c r="A6" s="368"/>
      <c r="B6" s="369"/>
      <c r="C6" s="10" t="s">
        <v>256</v>
      </c>
      <c r="D6" s="10" t="s">
        <v>256</v>
      </c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70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71"/>
    </row>
    <row r="7" spans="1:52" ht="15.75" customHeight="1">
      <c r="A7" s="372">
        <v>53</v>
      </c>
      <c r="B7" s="25">
        <v>9141</v>
      </c>
      <c r="C7" s="25">
        <v>4765</v>
      </c>
      <c r="D7" s="25">
        <v>4376</v>
      </c>
      <c r="E7" s="373">
        <v>0</v>
      </c>
      <c r="F7" s="374">
        <v>0</v>
      </c>
      <c r="G7" s="374">
        <v>0</v>
      </c>
      <c r="H7" s="374">
        <v>0</v>
      </c>
      <c r="I7" s="374">
        <v>0</v>
      </c>
      <c r="J7" s="374">
        <v>0</v>
      </c>
      <c r="K7" s="374">
        <v>0</v>
      </c>
      <c r="L7" s="375">
        <v>4</v>
      </c>
      <c r="M7" s="375">
        <v>1</v>
      </c>
      <c r="N7" s="375">
        <v>4</v>
      </c>
      <c r="O7" s="375">
        <v>33</v>
      </c>
      <c r="P7" s="375">
        <v>15</v>
      </c>
      <c r="Q7" s="375">
        <v>916</v>
      </c>
      <c r="R7" s="375">
        <v>247</v>
      </c>
      <c r="S7" s="374">
        <v>0</v>
      </c>
      <c r="T7" s="374">
        <v>0</v>
      </c>
      <c r="U7" s="375">
        <v>2</v>
      </c>
      <c r="V7" s="374">
        <v>0</v>
      </c>
      <c r="W7" s="374">
        <v>0</v>
      </c>
      <c r="X7" s="374">
        <v>0</v>
      </c>
      <c r="Y7" s="375">
        <v>111</v>
      </c>
      <c r="Z7" s="375">
        <v>48</v>
      </c>
      <c r="AA7" s="375">
        <v>742</v>
      </c>
      <c r="AB7" s="375">
        <v>63</v>
      </c>
      <c r="AC7" s="375">
        <v>88</v>
      </c>
      <c r="AD7" s="375">
        <v>132</v>
      </c>
      <c r="AE7" s="375">
        <v>1142</v>
      </c>
      <c r="AF7" s="375">
        <v>135</v>
      </c>
      <c r="AG7" s="375">
        <v>68</v>
      </c>
      <c r="AH7" s="375">
        <v>5</v>
      </c>
      <c r="AI7" s="374">
        <v>0</v>
      </c>
      <c r="AJ7" s="374">
        <v>0</v>
      </c>
      <c r="AK7" s="375">
        <v>8</v>
      </c>
      <c r="AL7" s="375">
        <v>34</v>
      </c>
      <c r="AM7" s="375">
        <v>45</v>
      </c>
      <c r="AN7" s="374">
        <v>0</v>
      </c>
      <c r="AO7" s="375">
        <v>1</v>
      </c>
      <c r="AP7" s="374">
        <v>0</v>
      </c>
      <c r="AQ7" s="374">
        <v>0</v>
      </c>
      <c r="AR7" s="375">
        <v>99</v>
      </c>
      <c r="AS7" s="375">
        <v>4</v>
      </c>
      <c r="AT7" s="375">
        <v>40</v>
      </c>
      <c r="AU7" s="375">
        <v>58</v>
      </c>
      <c r="AV7" s="375">
        <v>44</v>
      </c>
      <c r="AW7" s="375">
        <v>208</v>
      </c>
      <c r="AX7" s="374">
        <v>0</v>
      </c>
      <c r="AY7" s="375">
        <v>79</v>
      </c>
      <c r="AZ7" s="35">
        <v>53</v>
      </c>
    </row>
    <row r="8" spans="1:52" ht="9.75" customHeight="1">
      <c r="A8" s="376"/>
      <c r="B8" s="42"/>
      <c r="C8" s="42"/>
      <c r="D8" s="42"/>
      <c r="E8" s="377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378"/>
    </row>
    <row r="9" spans="1:52" ht="15.75" customHeight="1">
      <c r="A9" s="372">
        <v>54</v>
      </c>
      <c r="B9" s="25">
        <v>8732</v>
      </c>
      <c r="C9" s="25">
        <v>5031</v>
      </c>
      <c r="D9" s="25">
        <v>3701</v>
      </c>
      <c r="E9" s="379">
        <v>2</v>
      </c>
      <c r="F9" s="374">
        <v>0</v>
      </c>
      <c r="G9" s="374">
        <v>0</v>
      </c>
      <c r="H9" s="374">
        <v>0</v>
      </c>
      <c r="I9" s="374">
        <v>0</v>
      </c>
      <c r="J9" s="374">
        <v>0</v>
      </c>
      <c r="K9" s="374">
        <v>0</v>
      </c>
      <c r="L9" s="375">
        <v>1</v>
      </c>
      <c r="M9" s="374">
        <v>0</v>
      </c>
      <c r="N9" s="375">
        <v>4</v>
      </c>
      <c r="O9" s="375">
        <v>49</v>
      </c>
      <c r="P9" s="375">
        <v>30</v>
      </c>
      <c r="Q9" s="375">
        <v>815</v>
      </c>
      <c r="R9" s="375">
        <v>220</v>
      </c>
      <c r="S9" s="374">
        <v>0</v>
      </c>
      <c r="T9" s="374">
        <v>0</v>
      </c>
      <c r="U9" s="374">
        <v>0</v>
      </c>
      <c r="V9" s="374">
        <v>0</v>
      </c>
      <c r="W9" s="374">
        <v>0</v>
      </c>
      <c r="X9" s="374">
        <v>0</v>
      </c>
      <c r="Y9" s="375">
        <v>137</v>
      </c>
      <c r="Z9" s="375">
        <v>26</v>
      </c>
      <c r="AA9" s="375">
        <v>571</v>
      </c>
      <c r="AB9" s="375">
        <v>35</v>
      </c>
      <c r="AC9" s="375">
        <v>65</v>
      </c>
      <c r="AD9" s="375">
        <v>90</v>
      </c>
      <c r="AE9" s="375">
        <v>895</v>
      </c>
      <c r="AF9" s="375">
        <v>111</v>
      </c>
      <c r="AG9" s="375">
        <v>50</v>
      </c>
      <c r="AH9" s="375">
        <v>3</v>
      </c>
      <c r="AI9" s="374">
        <v>0</v>
      </c>
      <c r="AJ9" s="375">
        <v>1</v>
      </c>
      <c r="AK9" s="375">
        <v>14</v>
      </c>
      <c r="AL9" s="375">
        <v>33</v>
      </c>
      <c r="AM9" s="375">
        <v>36</v>
      </c>
      <c r="AN9" s="374">
        <v>0</v>
      </c>
      <c r="AO9" s="375">
        <v>5</v>
      </c>
      <c r="AP9" s="375">
        <v>5</v>
      </c>
      <c r="AQ9" s="374">
        <v>0</v>
      </c>
      <c r="AR9" s="375">
        <v>142</v>
      </c>
      <c r="AS9" s="375">
        <v>5</v>
      </c>
      <c r="AT9" s="375">
        <v>31</v>
      </c>
      <c r="AU9" s="375">
        <v>65</v>
      </c>
      <c r="AV9" s="375">
        <v>72</v>
      </c>
      <c r="AW9" s="375">
        <v>143</v>
      </c>
      <c r="AX9" s="374">
        <v>0</v>
      </c>
      <c r="AY9" s="375">
        <v>45</v>
      </c>
      <c r="AZ9" s="35">
        <v>54</v>
      </c>
    </row>
    <row r="10" spans="1:52" ht="9.75" customHeight="1">
      <c r="A10" s="376"/>
      <c r="B10" s="42"/>
      <c r="C10" s="42"/>
      <c r="D10" s="42"/>
      <c r="E10" s="377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378"/>
    </row>
    <row r="11" spans="1:52" ht="15.75" customHeight="1">
      <c r="A11" s="372">
        <v>55</v>
      </c>
      <c r="B11" s="25">
        <v>8686</v>
      </c>
      <c r="C11" s="25">
        <v>5104</v>
      </c>
      <c r="D11" s="25">
        <v>3582</v>
      </c>
      <c r="E11" s="379">
        <v>1</v>
      </c>
      <c r="F11" s="374">
        <v>0</v>
      </c>
      <c r="G11" s="374">
        <v>0</v>
      </c>
      <c r="H11" s="374">
        <v>0</v>
      </c>
      <c r="I11" s="374">
        <v>0</v>
      </c>
      <c r="J11" s="374">
        <v>0</v>
      </c>
      <c r="K11" s="374">
        <v>0</v>
      </c>
      <c r="L11" s="375">
        <v>9</v>
      </c>
      <c r="M11" s="375">
        <v>3</v>
      </c>
      <c r="N11" s="374">
        <v>0</v>
      </c>
      <c r="O11" s="375">
        <v>35</v>
      </c>
      <c r="P11" s="375">
        <v>23</v>
      </c>
      <c r="Q11" s="375">
        <v>799</v>
      </c>
      <c r="R11" s="375">
        <v>241</v>
      </c>
      <c r="S11" s="374">
        <v>0</v>
      </c>
      <c r="T11" s="374">
        <v>0</v>
      </c>
      <c r="U11" s="374">
        <v>0</v>
      </c>
      <c r="V11" s="374">
        <v>0</v>
      </c>
      <c r="W11" s="374">
        <v>0</v>
      </c>
      <c r="X11" s="375">
        <v>1</v>
      </c>
      <c r="Y11" s="375">
        <v>86</v>
      </c>
      <c r="Z11" s="375">
        <v>23</v>
      </c>
      <c r="AA11" s="375">
        <v>553</v>
      </c>
      <c r="AB11" s="375">
        <v>36</v>
      </c>
      <c r="AC11" s="375">
        <v>64</v>
      </c>
      <c r="AD11" s="375">
        <v>85</v>
      </c>
      <c r="AE11" s="375">
        <v>870</v>
      </c>
      <c r="AF11" s="375">
        <v>79</v>
      </c>
      <c r="AG11" s="375">
        <v>61</v>
      </c>
      <c r="AH11" s="375">
        <v>2</v>
      </c>
      <c r="AI11" s="374">
        <v>0</v>
      </c>
      <c r="AJ11" s="374">
        <v>0</v>
      </c>
      <c r="AK11" s="375">
        <v>7</v>
      </c>
      <c r="AL11" s="375">
        <v>33</v>
      </c>
      <c r="AM11" s="375">
        <v>54</v>
      </c>
      <c r="AN11" s="374">
        <v>0</v>
      </c>
      <c r="AO11" s="375">
        <v>1</v>
      </c>
      <c r="AP11" s="375">
        <v>1</v>
      </c>
      <c r="AQ11" s="375">
        <v>1</v>
      </c>
      <c r="AR11" s="375">
        <v>143</v>
      </c>
      <c r="AS11" s="375">
        <v>6</v>
      </c>
      <c r="AT11" s="375">
        <v>54</v>
      </c>
      <c r="AU11" s="375">
        <v>60</v>
      </c>
      <c r="AV11" s="375">
        <v>31</v>
      </c>
      <c r="AW11" s="375">
        <v>136</v>
      </c>
      <c r="AX11" s="375">
        <v>5</v>
      </c>
      <c r="AY11" s="375">
        <v>79</v>
      </c>
      <c r="AZ11" s="35">
        <v>55</v>
      </c>
    </row>
    <row r="12" spans="1:52" ht="9.75" customHeight="1">
      <c r="A12" s="376"/>
      <c r="B12" s="42"/>
      <c r="C12" s="42"/>
      <c r="D12" s="42"/>
      <c r="E12" s="377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378"/>
    </row>
    <row r="13" spans="1:52" ht="15.75" customHeight="1">
      <c r="A13" s="372">
        <v>56</v>
      </c>
      <c r="B13" s="25">
        <v>8546</v>
      </c>
      <c r="C13" s="25">
        <v>4957</v>
      </c>
      <c r="D13" s="25">
        <v>3589</v>
      </c>
      <c r="E13" s="379">
        <v>2</v>
      </c>
      <c r="F13" s="374">
        <v>0</v>
      </c>
      <c r="G13" s="374">
        <v>0</v>
      </c>
      <c r="H13" s="374">
        <v>0</v>
      </c>
      <c r="I13" s="374">
        <v>0</v>
      </c>
      <c r="J13" s="374">
        <v>0</v>
      </c>
      <c r="K13" s="374">
        <v>0</v>
      </c>
      <c r="L13" s="375">
        <v>20</v>
      </c>
      <c r="M13" s="375">
        <v>2</v>
      </c>
      <c r="N13" s="375">
        <v>5</v>
      </c>
      <c r="O13" s="375">
        <v>23</v>
      </c>
      <c r="P13" s="375">
        <v>23</v>
      </c>
      <c r="Q13" s="375">
        <v>761</v>
      </c>
      <c r="R13" s="375">
        <v>251</v>
      </c>
      <c r="S13" s="374">
        <v>0</v>
      </c>
      <c r="T13" s="374">
        <v>0</v>
      </c>
      <c r="U13" s="374">
        <v>0</v>
      </c>
      <c r="V13" s="375">
        <v>1</v>
      </c>
      <c r="W13" s="374">
        <v>0</v>
      </c>
      <c r="X13" s="374">
        <v>0</v>
      </c>
      <c r="Y13" s="375">
        <v>128</v>
      </c>
      <c r="Z13" s="375">
        <v>35</v>
      </c>
      <c r="AA13" s="375">
        <v>582</v>
      </c>
      <c r="AB13" s="375">
        <v>54</v>
      </c>
      <c r="AC13" s="375">
        <v>60</v>
      </c>
      <c r="AD13" s="375">
        <v>102</v>
      </c>
      <c r="AE13" s="375">
        <v>821</v>
      </c>
      <c r="AF13" s="375">
        <v>92</v>
      </c>
      <c r="AG13" s="375">
        <v>32</v>
      </c>
      <c r="AH13" s="375">
        <v>2</v>
      </c>
      <c r="AI13" s="374">
        <v>0</v>
      </c>
      <c r="AJ13" s="374">
        <v>0</v>
      </c>
      <c r="AK13" s="375">
        <v>14</v>
      </c>
      <c r="AL13" s="375">
        <v>46</v>
      </c>
      <c r="AM13" s="375">
        <v>54</v>
      </c>
      <c r="AN13" s="375">
        <v>1</v>
      </c>
      <c r="AO13" s="375">
        <v>5</v>
      </c>
      <c r="AP13" s="374">
        <v>0</v>
      </c>
      <c r="AQ13" s="374">
        <v>0</v>
      </c>
      <c r="AR13" s="375">
        <v>141</v>
      </c>
      <c r="AS13" s="375">
        <v>3</v>
      </c>
      <c r="AT13" s="375">
        <v>29</v>
      </c>
      <c r="AU13" s="375">
        <v>84</v>
      </c>
      <c r="AV13" s="375">
        <v>24</v>
      </c>
      <c r="AW13" s="375">
        <v>183</v>
      </c>
      <c r="AX13" s="375">
        <v>6</v>
      </c>
      <c r="AY13" s="375">
        <v>3</v>
      </c>
      <c r="AZ13" s="35">
        <v>56</v>
      </c>
    </row>
    <row r="14" spans="1:52" ht="9.75" customHeight="1">
      <c r="A14" s="376"/>
      <c r="B14" s="42"/>
      <c r="C14" s="42"/>
      <c r="D14" s="42"/>
      <c r="E14" s="377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378"/>
    </row>
    <row r="15" spans="1:52" ht="15.75" customHeight="1">
      <c r="A15" s="372">
        <v>57</v>
      </c>
      <c r="B15" s="25">
        <v>8758</v>
      </c>
      <c r="C15" s="25">
        <v>4992</v>
      </c>
      <c r="D15" s="25">
        <v>3766</v>
      </c>
      <c r="E15" s="379">
        <v>1</v>
      </c>
      <c r="F15" s="374">
        <v>0</v>
      </c>
      <c r="G15" s="374">
        <v>0</v>
      </c>
      <c r="H15" s="374">
        <v>0</v>
      </c>
      <c r="I15" s="374">
        <v>0</v>
      </c>
      <c r="J15" s="374">
        <v>0</v>
      </c>
      <c r="K15" s="374">
        <v>0</v>
      </c>
      <c r="L15" s="375">
        <v>3</v>
      </c>
      <c r="M15" s="375">
        <v>5</v>
      </c>
      <c r="N15" s="375">
        <v>7</v>
      </c>
      <c r="O15" s="375">
        <v>33</v>
      </c>
      <c r="P15" s="375">
        <v>16</v>
      </c>
      <c r="Q15" s="375">
        <v>865</v>
      </c>
      <c r="R15" s="375">
        <v>296</v>
      </c>
      <c r="S15" s="374">
        <v>0</v>
      </c>
      <c r="T15" s="374">
        <v>0</v>
      </c>
      <c r="U15" s="374">
        <v>0</v>
      </c>
      <c r="V15" s="375">
        <v>2</v>
      </c>
      <c r="W15" s="374">
        <v>0</v>
      </c>
      <c r="X15" s="375">
        <v>2</v>
      </c>
      <c r="Y15" s="375">
        <v>121</v>
      </c>
      <c r="Z15" s="375">
        <v>43</v>
      </c>
      <c r="AA15" s="375">
        <v>588</v>
      </c>
      <c r="AB15" s="375">
        <v>71</v>
      </c>
      <c r="AC15" s="375">
        <v>66</v>
      </c>
      <c r="AD15" s="375">
        <v>83</v>
      </c>
      <c r="AE15" s="375">
        <v>726</v>
      </c>
      <c r="AF15" s="375">
        <v>94</v>
      </c>
      <c r="AG15" s="375">
        <v>45</v>
      </c>
      <c r="AH15" s="375">
        <v>4</v>
      </c>
      <c r="AI15" s="375">
        <v>1</v>
      </c>
      <c r="AJ15" s="374">
        <v>0</v>
      </c>
      <c r="AK15" s="375">
        <v>7</v>
      </c>
      <c r="AL15" s="375">
        <v>30</v>
      </c>
      <c r="AM15" s="375">
        <v>53</v>
      </c>
      <c r="AN15" s="374">
        <v>0</v>
      </c>
      <c r="AO15" s="375">
        <v>9</v>
      </c>
      <c r="AP15" s="375">
        <v>4</v>
      </c>
      <c r="AQ15" s="374">
        <v>0</v>
      </c>
      <c r="AR15" s="375">
        <v>140</v>
      </c>
      <c r="AS15" s="375">
        <v>5</v>
      </c>
      <c r="AT15" s="375">
        <v>79</v>
      </c>
      <c r="AU15" s="375">
        <v>92</v>
      </c>
      <c r="AV15" s="375">
        <v>37</v>
      </c>
      <c r="AW15" s="375">
        <v>232</v>
      </c>
      <c r="AX15" s="375">
        <v>2</v>
      </c>
      <c r="AY15" s="375">
        <v>4</v>
      </c>
      <c r="AZ15" s="35">
        <v>57</v>
      </c>
    </row>
    <row r="16" spans="1:52" ht="9.75" customHeight="1">
      <c r="A16" s="376"/>
      <c r="B16" s="42"/>
      <c r="C16" s="42"/>
      <c r="D16" s="42"/>
      <c r="E16" s="377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378"/>
    </row>
    <row r="17" spans="1:52" ht="15.75" customHeight="1">
      <c r="A17" s="372">
        <v>58</v>
      </c>
      <c r="B17" s="25">
        <v>8564</v>
      </c>
      <c r="C17" s="25">
        <v>4476</v>
      </c>
      <c r="D17" s="25">
        <v>4088</v>
      </c>
      <c r="E17" s="379">
        <v>2</v>
      </c>
      <c r="F17" s="374">
        <v>0</v>
      </c>
      <c r="G17" s="375">
        <v>1</v>
      </c>
      <c r="H17" s="374">
        <v>0</v>
      </c>
      <c r="I17" s="374">
        <v>0</v>
      </c>
      <c r="J17" s="374">
        <v>0</v>
      </c>
      <c r="K17" s="375">
        <v>2</v>
      </c>
      <c r="L17" s="375">
        <v>5</v>
      </c>
      <c r="M17" s="374">
        <v>0</v>
      </c>
      <c r="N17" s="375">
        <v>14</v>
      </c>
      <c r="O17" s="375">
        <v>42</v>
      </c>
      <c r="P17" s="375">
        <v>25</v>
      </c>
      <c r="Q17" s="375">
        <v>934</v>
      </c>
      <c r="R17" s="375">
        <v>272</v>
      </c>
      <c r="S17" s="374">
        <v>0</v>
      </c>
      <c r="T17" s="374">
        <v>0</v>
      </c>
      <c r="U17" s="374">
        <v>0</v>
      </c>
      <c r="V17" s="374">
        <v>0</v>
      </c>
      <c r="W17" s="375">
        <v>3</v>
      </c>
      <c r="X17" s="374">
        <v>0</v>
      </c>
      <c r="Y17" s="375">
        <v>143</v>
      </c>
      <c r="Z17" s="375">
        <v>45</v>
      </c>
      <c r="AA17" s="375">
        <v>694</v>
      </c>
      <c r="AB17" s="375">
        <v>68</v>
      </c>
      <c r="AC17" s="375">
        <v>89</v>
      </c>
      <c r="AD17" s="375">
        <v>113</v>
      </c>
      <c r="AE17" s="375">
        <v>806</v>
      </c>
      <c r="AF17" s="375">
        <v>97</v>
      </c>
      <c r="AG17" s="375">
        <v>48</v>
      </c>
      <c r="AH17" s="375">
        <v>3</v>
      </c>
      <c r="AI17" s="374">
        <v>0</v>
      </c>
      <c r="AJ17" s="374">
        <v>0</v>
      </c>
      <c r="AK17" s="375">
        <v>10</v>
      </c>
      <c r="AL17" s="375">
        <v>41</v>
      </c>
      <c r="AM17" s="375">
        <v>80</v>
      </c>
      <c r="AN17" s="375">
        <v>3</v>
      </c>
      <c r="AO17" s="375">
        <v>6</v>
      </c>
      <c r="AP17" s="375">
        <v>2</v>
      </c>
      <c r="AQ17" s="375">
        <v>2</v>
      </c>
      <c r="AR17" s="375">
        <v>144</v>
      </c>
      <c r="AS17" s="375">
        <v>4</v>
      </c>
      <c r="AT17" s="375">
        <v>36</v>
      </c>
      <c r="AU17" s="375">
        <v>89</v>
      </c>
      <c r="AV17" s="375">
        <v>64</v>
      </c>
      <c r="AW17" s="375">
        <v>198</v>
      </c>
      <c r="AX17" s="375">
        <v>3</v>
      </c>
      <c r="AY17" s="374">
        <v>0</v>
      </c>
      <c r="AZ17" s="35">
        <v>58</v>
      </c>
    </row>
    <row r="18" spans="1:52" ht="9.75" customHeight="1">
      <c r="A18" s="376"/>
      <c r="B18" s="42"/>
      <c r="C18" s="42"/>
      <c r="D18" s="42"/>
      <c r="E18" s="377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378"/>
    </row>
    <row r="19" spans="1:52" ht="15.75" customHeight="1">
      <c r="A19" s="372">
        <v>59</v>
      </c>
      <c r="B19" s="25">
        <v>7853</v>
      </c>
      <c r="C19" s="25">
        <v>4253</v>
      </c>
      <c r="D19" s="25">
        <v>3600</v>
      </c>
      <c r="E19" s="379">
        <v>4</v>
      </c>
      <c r="F19" s="375">
        <v>1</v>
      </c>
      <c r="G19" s="374">
        <v>0</v>
      </c>
      <c r="H19" s="374">
        <v>0</v>
      </c>
      <c r="I19" s="374">
        <v>0</v>
      </c>
      <c r="J19" s="374">
        <v>0</v>
      </c>
      <c r="K19" s="374">
        <v>0</v>
      </c>
      <c r="L19" s="375">
        <v>2</v>
      </c>
      <c r="M19" s="374">
        <v>0</v>
      </c>
      <c r="N19" s="375">
        <v>8</v>
      </c>
      <c r="O19" s="375">
        <v>31</v>
      </c>
      <c r="P19" s="375">
        <v>25</v>
      </c>
      <c r="Q19" s="375">
        <v>828</v>
      </c>
      <c r="R19" s="375">
        <v>241</v>
      </c>
      <c r="S19" s="374">
        <v>0</v>
      </c>
      <c r="T19" s="374">
        <v>0</v>
      </c>
      <c r="U19" s="374">
        <v>0</v>
      </c>
      <c r="V19" s="375">
        <v>1</v>
      </c>
      <c r="W19" s="375">
        <v>2</v>
      </c>
      <c r="X19" s="375">
        <v>1</v>
      </c>
      <c r="Y19" s="375">
        <v>135</v>
      </c>
      <c r="Z19" s="375">
        <v>34</v>
      </c>
      <c r="AA19" s="375">
        <v>645</v>
      </c>
      <c r="AB19" s="375">
        <v>38</v>
      </c>
      <c r="AC19" s="375">
        <v>78</v>
      </c>
      <c r="AD19" s="375">
        <v>71</v>
      </c>
      <c r="AE19" s="375">
        <v>651</v>
      </c>
      <c r="AF19" s="375">
        <v>103</v>
      </c>
      <c r="AG19" s="375">
        <v>71</v>
      </c>
      <c r="AH19" s="375">
        <v>2</v>
      </c>
      <c r="AI19" s="374">
        <v>0</v>
      </c>
      <c r="AJ19" s="374">
        <v>0</v>
      </c>
      <c r="AK19" s="375">
        <v>4</v>
      </c>
      <c r="AL19" s="375">
        <v>30</v>
      </c>
      <c r="AM19" s="375">
        <v>67</v>
      </c>
      <c r="AN19" s="375">
        <v>1</v>
      </c>
      <c r="AO19" s="375">
        <v>2</v>
      </c>
      <c r="AP19" s="374">
        <v>0</v>
      </c>
      <c r="AQ19" s="374">
        <v>0</v>
      </c>
      <c r="AR19" s="375">
        <v>125</v>
      </c>
      <c r="AS19" s="375">
        <v>3</v>
      </c>
      <c r="AT19" s="375">
        <v>36</v>
      </c>
      <c r="AU19" s="375">
        <v>92</v>
      </c>
      <c r="AV19" s="375">
        <v>29</v>
      </c>
      <c r="AW19" s="375">
        <v>235</v>
      </c>
      <c r="AX19" s="375">
        <v>3</v>
      </c>
      <c r="AY19" s="375">
        <v>1</v>
      </c>
      <c r="AZ19" s="35">
        <v>59</v>
      </c>
    </row>
    <row r="20" spans="1:52" ht="9.75" customHeight="1">
      <c r="A20" s="376"/>
      <c r="B20" s="42"/>
      <c r="C20" s="42"/>
      <c r="D20" s="42"/>
      <c r="E20" s="377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378"/>
    </row>
    <row r="21" spans="1:52" ht="15.75" customHeight="1">
      <c r="A21" s="372">
        <v>60</v>
      </c>
      <c r="B21" s="25">
        <v>7315</v>
      </c>
      <c r="C21" s="25">
        <v>3958</v>
      </c>
      <c r="D21" s="25">
        <v>3357</v>
      </c>
      <c r="E21" s="379">
        <v>4</v>
      </c>
      <c r="F21" s="374">
        <v>0</v>
      </c>
      <c r="G21" s="374">
        <v>0</v>
      </c>
      <c r="H21" s="374">
        <v>0</v>
      </c>
      <c r="I21" s="374">
        <v>0</v>
      </c>
      <c r="J21" s="374">
        <v>0</v>
      </c>
      <c r="K21" s="375">
        <v>1</v>
      </c>
      <c r="L21" s="375">
        <v>2</v>
      </c>
      <c r="M21" s="375">
        <v>2</v>
      </c>
      <c r="N21" s="375">
        <v>6</v>
      </c>
      <c r="O21" s="375">
        <v>16</v>
      </c>
      <c r="P21" s="375">
        <v>53</v>
      </c>
      <c r="Q21" s="375">
        <v>738</v>
      </c>
      <c r="R21" s="375">
        <v>279</v>
      </c>
      <c r="S21" s="374">
        <v>0</v>
      </c>
      <c r="T21" s="374">
        <v>0</v>
      </c>
      <c r="U21" s="374">
        <v>0</v>
      </c>
      <c r="V21" s="375">
        <v>1</v>
      </c>
      <c r="W21" s="375">
        <v>1</v>
      </c>
      <c r="X21" s="375">
        <v>2</v>
      </c>
      <c r="Y21" s="375">
        <v>106</v>
      </c>
      <c r="Z21" s="375">
        <v>25</v>
      </c>
      <c r="AA21" s="375">
        <v>640</v>
      </c>
      <c r="AB21" s="375">
        <v>49</v>
      </c>
      <c r="AC21" s="375">
        <v>84</v>
      </c>
      <c r="AD21" s="375">
        <v>79</v>
      </c>
      <c r="AE21" s="375">
        <v>592</v>
      </c>
      <c r="AF21" s="375">
        <v>70</v>
      </c>
      <c r="AG21" s="375">
        <v>38</v>
      </c>
      <c r="AH21" s="375">
        <v>4</v>
      </c>
      <c r="AI21" s="374">
        <v>0</v>
      </c>
      <c r="AJ21" s="375">
        <v>1</v>
      </c>
      <c r="AK21" s="375">
        <v>4</v>
      </c>
      <c r="AL21" s="375">
        <v>26</v>
      </c>
      <c r="AM21" s="375">
        <v>58</v>
      </c>
      <c r="AN21" s="374">
        <v>0</v>
      </c>
      <c r="AO21" s="375">
        <v>2</v>
      </c>
      <c r="AP21" s="375">
        <v>1</v>
      </c>
      <c r="AQ21" s="375">
        <v>4</v>
      </c>
      <c r="AR21" s="375">
        <v>90</v>
      </c>
      <c r="AS21" s="375">
        <v>1</v>
      </c>
      <c r="AT21" s="375">
        <v>21</v>
      </c>
      <c r="AU21" s="375">
        <v>109</v>
      </c>
      <c r="AV21" s="375">
        <v>39</v>
      </c>
      <c r="AW21" s="375">
        <v>202</v>
      </c>
      <c r="AX21" s="375">
        <v>7</v>
      </c>
      <c r="AY21" s="374">
        <v>0</v>
      </c>
      <c r="AZ21" s="35">
        <v>60</v>
      </c>
    </row>
    <row r="22" spans="1:52" ht="9.75" customHeight="1">
      <c r="A22" s="376"/>
      <c r="B22" s="42"/>
      <c r="C22" s="42"/>
      <c r="D22" s="42"/>
      <c r="E22" s="377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378"/>
    </row>
    <row r="23" spans="1:52" ht="15.75" customHeight="1">
      <c r="A23" s="372">
        <v>61</v>
      </c>
      <c r="B23" s="25">
        <v>8571</v>
      </c>
      <c r="C23" s="25">
        <v>4491</v>
      </c>
      <c r="D23" s="25">
        <v>4080</v>
      </c>
      <c r="E23" s="379">
        <v>3</v>
      </c>
      <c r="F23" s="374">
        <v>0</v>
      </c>
      <c r="G23" s="374">
        <v>0</v>
      </c>
      <c r="H23" s="375">
        <v>1</v>
      </c>
      <c r="I23" s="374">
        <v>0</v>
      </c>
      <c r="J23" s="374">
        <v>0</v>
      </c>
      <c r="K23" s="374">
        <v>0</v>
      </c>
      <c r="L23" s="375">
        <v>1</v>
      </c>
      <c r="M23" s="375">
        <v>2</v>
      </c>
      <c r="N23" s="375">
        <v>13</v>
      </c>
      <c r="O23" s="375">
        <v>29</v>
      </c>
      <c r="P23" s="375">
        <v>33</v>
      </c>
      <c r="Q23" s="375">
        <v>986</v>
      </c>
      <c r="R23" s="375">
        <v>310</v>
      </c>
      <c r="S23" s="375">
        <v>2</v>
      </c>
      <c r="T23" s="374">
        <v>0</v>
      </c>
      <c r="U23" s="374">
        <v>0</v>
      </c>
      <c r="V23" s="375">
        <v>1</v>
      </c>
      <c r="W23" s="375">
        <v>1</v>
      </c>
      <c r="X23" s="375">
        <v>1</v>
      </c>
      <c r="Y23" s="375">
        <v>176</v>
      </c>
      <c r="Z23" s="375">
        <v>57</v>
      </c>
      <c r="AA23" s="375">
        <v>839</v>
      </c>
      <c r="AB23" s="375">
        <v>54</v>
      </c>
      <c r="AC23" s="375">
        <v>97</v>
      </c>
      <c r="AD23" s="375">
        <v>89</v>
      </c>
      <c r="AE23" s="375">
        <v>633</v>
      </c>
      <c r="AF23" s="375">
        <v>108</v>
      </c>
      <c r="AG23" s="375">
        <v>44</v>
      </c>
      <c r="AH23" s="375">
        <v>6</v>
      </c>
      <c r="AI23" s="374">
        <v>0</v>
      </c>
      <c r="AJ23" s="374">
        <v>0</v>
      </c>
      <c r="AK23" s="375">
        <v>7</v>
      </c>
      <c r="AL23" s="375">
        <v>51</v>
      </c>
      <c r="AM23" s="375">
        <v>46</v>
      </c>
      <c r="AN23" s="374">
        <v>0</v>
      </c>
      <c r="AO23" s="375">
        <v>3</v>
      </c>
      <c r="AP23" s="374">
        <v>0</v>
      </c>
      <c r="AQ23" s="375">
        <v>2</v>
      </c>
      <c r="AR23" s="375">
        <v>156</v>
      </c>
      <c r="AS23" s="375">
        <v>3</v>
      </c>
      <c r="AT23" s="375">
        <v>27</v>
      </c>
      <c r="AU23" s="375">
        <v>86</v>
      </c>
      <c r="AV23" s="375">
        <v>34</v>
      </c>
      <c r="AW23" s="375">
        <v>176</v>
      </c>
      <c r="AX23" s="375">
        <v>2</v>
      </c>
      <c r="AY23" s="375">
        <v>1</v>
      </c>
      <c r="AZ23" s="35">
        <v>61</v>
      </c>
    </row>
    <row r="24" spans="1:52" ht="9.75" customHeight="1">
      <c r="A24" s="376"/>
      <c r="B24" s="42"/>
      <c r="C24" s="42"/>
      <c r="D24" s="42"/>
      <c r="E24" s="377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378"/>
    </row>
    <row r="25" spans="1:52" ht="15.75" customHeight="1">
      <c r="A25" s="372">
        <v>62</v>
      </c>
      <c r="B25" s="25">
        <v>7766</v>
      </c>
      <c r="C25" s="25">
        <v>4274</v>
      </c>
      <c r="D25" s="25">
        <v>3492</v>
      </c>
      <c r="E25" s="379">
        <v>1</v>
      </c>
      <c r="F25" s="374">
        <v>0</v>
      </c>
      <c r="G25" s="374">
        <v>0</v>
      </c>
      <c r="H25" s="375">
        <v>1</v>
      </c>
      <c r="I25" s="374">
        <v>0</v>
      </c>
      <c r="J25" s="374">
        <v>0</v>
      </c>
      <c r="K25" s="375">
        <v>1</v>
      </c>
      <c r="L25" s="375">
        <v>3</v>
      </c>
      <c r="M25" s="374">
        <v>0</v>
      </c>
      <c r="N25" s="375">
        <v>18</v>
      </c>
      <c r="O25" s="375">
        <v>33</v>
      </c>
      <c r="P25" s="375">
        <v>16</v>
      </c>
      <c r="Q25" s="375">
        <v>880</v>
      </c>
      <c r="R25" s="375">
        <v>203</v>
      </c>
      <c r="S25" s="374">
        <v>0</v>
      </c>
      <c r="T25" s="374">
        <v>0</v>
      </c>
      <c r="U25" s="374">
        <v>0</v>
      </c>
      <c r="V25" s="374">
        <v>0</v>
      </c>
      <c r="W25" s="374">
        <v>0</v>
      </c>
      <c r="X25" s="375">
        <v>2</v>
      </c>
      <c r="Y25" s="375">
        <v>156</v>
      </c>
      <c r="Z25" s="375">
        <v>40</v>
      </c>
      <c r="AA25" s="375">
        <v>689</v>
      </c>
      <c r="AB25" s="375">
        <v>61</v>
      </c>
      <c r="AC25" s="375">
        <v>62</v>
      </c>
      <c r="AD25" s="375">
        <v>86</v>
      </c>
      <c r="AE25" s="375">
        <v>557</v>
      </c>
      <c r="AF25" s="375">
        <v>68</v>
      </c>
      <c r="AG25" s="375">
        <v>41</v>
      </c>
      <c r="AH25" s="375">
        <v>3</v>
      </c>
      <c r="AI25" s="374">
        <v>0</v>
      </c>
      <c r="AJ25" s="374">
        <v>0</v>
      </c>
      <c r="AK25" s="375">
        <v>8</v>
      </c>
      <c r="AL25" s="375">
        <v>38</v>
      </c>
      <c r="AM25" s="375">
        <v>88</v>
      </c>
      <c r="AN25" s="374">
        <v>0</v>
      </c>
      <c r="AO25" s="375">
        <v>4</v>
      </c>
      <c r="AP25" s="375">
        <v>3</v>
      </c>
      <c r="AQ25" s="375">
        <v>3</v>
      </c>
      <c r="AR25" s="375">
        <v>104</v>
      </c>
      <c r="AS25" s="375">
        <v>1</v>
      </c>
      <c r="AT25" s="375">
        <v>43</v>
      </c>
      <c r="AU25" s="375">
        <v>87</v>
      </c>
      <c r="AV25" s="375">
        <v>75</v>
      </c>
      <c r="AW25" s="375">
        <v>114</v>
      </c>
      <c r="AX25" s="375">
        <v>3</v>
      </c>
      <c r="AY25" s="374">
        <v>0</v>
      </c>
      <c r="AZ25" s="35">
        <v>62</v>
      </c>
    </row>
    <row r="26" spans="1:52" ht="9.75" customHeight="1">
      <c r="A26" s="376"/>
      <c r="B26" s="42"/>
      <c r="C26" s="42"/>
      <c r="D26" s="42"/>
      <c r="E26" s="377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378"/>
    </row>
    <row r="27" spans="1:52" ht="15.75" customHeight="1">
      <c r="A27" s="372">
        <v>63</v>
      </c>
      <c r="B27" s="25">
        <v>7725</v>
      </c>
      <c r="C27" s="25">
        <v>4213</v>
      </c>
      <c r="D27" s="25">
        <v>3512</v>
      </c>
      <c r="E27" s="379">
        <v>2</v>
      </c>
      <c r="F27" s="374">
        <v>0</v>
      </c>
      <c r="G27" s="374">
        <v>0</v>
      </c>
      <c r="H27" s="374">
        <v>0</v>
      </c>
      <c r="I27" s="374">
        <v>0</v>
      </c>
      <c r="J27" s="374">
        <v>0</v>
      </c>
      <c r="K27" s="375">
        <v>1</v>
      </c>
      <c r="L27" s="375">
        <v>5</v>
      </c>
      <c r="M27" s="374">
        <v>0</v>
      </c>
      <c r="N27" s="375">
        <v>5</v>
      </c>
      <c r="O27" s="375">
        <v>38</v>
      </c>
      <c r="P27" s="375">
        <v>37</v>
      </c>
      <c r="Q27" s="375">
        <v>891</v>
      </c>
      <c r="R27" s="375">
        <v>273</v>
      </c>
      <c r="S27" s="375">
        <v>1</v>
      </c>
      <c r="T27" s="374">
        <v>0</v>
      </c>
      <c r="U27" s="374">
        <v>0</v>
      </c>
      <c r="V27" s="374">
        <v>0</v>
      </c>
      <c r="W27" s="375">
        <v>2</v>
      </c>
      <c r="X27" s="374">
        <v>0</v>
      </c>
      <c r="Y27" s="375">
        <v>162</v>
      </c>
      <c r="Z27" s="375">
        <v>39</v>
      </c>
      <c r="AA27" s="375">
        <v>640</v>
      </c>
      <c r="AB27" s="375">
        <v>59</v>
      </c>
      <c r="AC27" s="375">
        <v>51</v>
      </c>
      <c r="AD27" s="375">
        <v>75</v>
      </c>
      <c r="AE27" s="375">
        <v>542</v>
      </c>
      <c r="AF27" s="375">
        <v>68</v>
      </c>
      <c r="AG27" s="375">
        <v>39</v>
      </c>
      <c r="AH27" s="374">
        <v>0</v>
      </c>
      <c r="AI27" s="374">
        <v>0</v>
      </c>
      <c r="AJ27" s="375">
        <v>1</v>
      </c>
      <c r="AK27" s="375">
        <v>9</v>
      </c>
      <c r="AL27" s="375">
        <v>33</v>
      </c>
      <c r="AM27" s="375">
        <v>76</v>
      </c>
      <c r="AN27" s="375">
        <v>1</v>
      </c>
      <c r="AO27" s="375">
        <v>9</v>
      </c>
      <c r="AP27" s="374">
        <v>0</v>
      </c>
      <c r="AQ27" s="374">
        <v>0</v>
      </c>
      <c r="AR27" s="375">
        <v>113</v>
      </c>
      <c r="AS27" s="375">
        <v>4</v>
      </c>
      <c r="AT27" s="375">
        <v>35</v>
      </c>
      <c r="AU27" s="375">
        <v>73</v>
      </c>
      <c r="AV27" s="375">
        <v>91</v>
      </c>
      <c r="AW27" s="375">
        <v>119</v>
      </c>
      <c r="AX27" s="375">
        <v>2</v>
      </c>
      <c r="AY27" s="375">
        <v>16</v>
      </c>
      <c r="AZ27" s="35">
        <v>63</v>
      </c>
    </row>
    <row r="28" spans="1:52" ht="9.75" customHeight="1">
      <c r="A28" s="376"/>
      <c r="B28" s="42"/>
      <c r="C28" s="42"/>
      <c r="D28" s="42"/>
      <c r="E28" s="377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378"/>
    </row>
    <row r="29" spans="1:52" ht="15.75" customHeight="1">
      <c r="A29" s="380" t="s">
        <v>17</v>
      </c>
      <c r="B29" s="25">
        <v>7935</v>
      </c>
      <c r="C29" s="25">
        <v>4193</v>
      </c>
      <c r="D29" s="25">
        <v>3742</v>
      </c>
      <c r="E29" s="379">
        <v>3</v>
      </c>
      <c r="F29" s="374">
        <v>0</v>
      </c>
      <c r="G29" s="374">
        <v>0</v>
      </c>
      <c r="H29" s="374">
        <v>0</v>
      </c>
      <c r="I29" s="374">
        <v>0</v>
      </c>
      <c r="J29" s="374">
        <v>0</v>
      </c>
      <c r="K29" s="374">
        <v>0</v>
      </c>
      <c r="L29" s="375">
        <v>41</v>
      </c>
      <c r="M29" s="375">
        <v>4</v>
      </c>
      <c r="N29" s="375">
        <v>24</v>
      </c>
      <c r="O29" s="375">
        <v>82</v>
      </c>
      <c r="P29" s="375">
        <v>26</v>
      </c>
      <c r="Q29" s="375">
        <v>1022</v>
      </c>
      <c r="R29" s="375">
        <v>309</v>
      </c>
      <c r="S29" s="374">
        <v>0</v>
      </c>
      <c r="T29" s="374">
        <v>0</v>
      </c>
      <c r="U29" s="374">
        <v>0</v>
      </c>
      <c r="V29" s="374">
        <v>0</v>
      </c>
      <c r="W29" s="375">
        <v>8</v>
      </c>
      <c r="X29" s="375">
        <v>2</v>
      </c>
      <c r="Y29" s="375">
        <v>176</v>
      </c>
      <c r="Z29" s="375">
        <v>38</v>
      </c>
      <c r="AA29" s="375">
        <v>683</v>
      </c>
      <c r="AB29" s="375">
        <v>100</v>
      </c>
      <c r="AC29" s="375">
        <v>76</v>
      </c>
      <c r="AD29" s="375">
        <v>53</v>
      </c>
      <c r="AE29" s="375">
        <v>506</v>
      </c>
      <c r="AF29" s="375">
        <v>70</v>
      </c>
      <c r="AG29" s="375">
        <v>28</v>
      </c>
      <c r="AH29" s="375">
        <v>1</v>
      </c>
      <c r="AI29" s="374">
        <v>0</v>
      </c>
      <c r="AJ29" s="374">
        <v>0</v>
      </c>
      <c r="AK29" s="375">
        <v>8</v>
      </c>
      <c r="AL29" s="375">
        <v>25</v>
      </c>
      <c r="AM29" s="375">
        <v>60</v>
      </c>
      <c r="AN29" s="375">
        <v>1</v>
      </c>
      <c r="AO29" s="375">
        <v>5</v>
      </c>
      <c r="AP29" s="375">
        <v>6</v>
      </c>
      <c r="AQ29" s="375">
        <v>1</v>
      </c>
      <c r="AR29" s="375">
        <v>121</v>
      </c>
      <c r="AS29" s="375">
        <v>3</v>
      </c>
      <c r="AT29" s="375">
        <v>24</v>
      </c>
      <c r="AU29" s="375">
        <v>54</v>
      </c>
      <c r="AV29" s="375">
        <v>35</v>
      </c>
      <c r="AW29" s="375">
        <v>101</v>
      </c>
      <c r="AX29" s="375">
        <v>7</v>
      </c>
      <c r="AY29" s="375">
        <v>39</v>
      </c>
      <c r="AZ29" s="381" t="s">
        <v>17</v>
      </c>
    </row>
    <row r="30" spans="1:52" ht="9.75" customHeight="1">
      <c r="A30" s="376"/>
      <c r="B30" s="42"/>
      <c r="C30" s="42"/>
      <c r="D30" s="42"/>
      <c r="E30" s="377"/>
      <c r="F30" s="284"/>
      <c r="G30" s="284" t="s">
        <v>291</v>
      </c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378"/>
    </row>
    <row r="31" spans="1:52" ht="15.75" customHeight="1">
      <c r="A31" s="372">
        <v>2</v>
      </c>
      <c r="B31" s="25">
        <v>8166</v>
      </c>
      <c r="C31" s="25">
        <v>4238</v>
      </c>
      <c r="D31" s="25">
        <v>3928</v>
      </c>
      <c r="E31" s="379">
        <v>3</v>
      </c>
      <c r="F31" s="374">
        <v>0</v>
      </c>
      <c r="G31" s="374">
        <v>0</v>
      </c>
      <c r="H31" s="374">
        <v>0</v>
      </c>
      <c r="I31" s="374">
        <v>0</v>
      </c>
      <c r="J31" s="375">
        <v>1</v>
      </c>
      <c r="K31" s="374">
        <v>0</v>
      </c>
      <c r="L31" s="375">
        <v>4</v>
      </c>
      <c r="M31" s="375">
        <v>4</v>
      </c>
      <c r="N31" s="375">
        <v>14</v>
      </c>
      <c r="O31" s="375">
        <v>51</v>
      </c>
      <c r="P31" s="375">
        <v>34</v>
      </c>
      <c r="Q31" s="375">
        <v>1076</v>
      </c>
      <c r="R31" s="375">
        <v>360</v>
      </c>
      <c r="S31" s="374">
        <v>0</v>
      </c>
      <c r="T31" s="375">
        <v>2</v>
      </c>
      <c r="U31" s="374">
        <v>0</v>
      </c>
      <c r="V31" s="375">
        <v>1</v>
      </c>
      <c r="W31" s="375">
        <v>2</v>
      </c>
      <c r="X31" s="375">
        <v>3</v>
      </c>
      <c r="Y31" s="375">
        <v>179</v>
      </c>
      <c r="Z31" s="375">
        <v>30</v>
      </c>
      <c r="AA31" s="375">
        <v>718</v>
      </c>
      <c r="AB31" s="375">
        <v>73</v>
      </c>
      <c r="AC31" s="375">
        <v>72</v>
      </c>
      <c r="AD31" s="375">
        <v>55</v>
      </c>
      <c r="AE31" s="375">
        <v>526</v>
      </c>
      <c r="AF31" s="375">
        <v>63</v>
      </c>
      <c r="AG31" s="375">
        <v>46</v>
      </c>
      <c r="AH31" s="375">
        <v>1</v>
      </c>
      <c r="AI31" s="374">
        <v>0</v>
      </c>
      <c r="AJ31" s="374">
        <v>0</v>
      </c>
      <c r="AK31" s="375">
        <v>5</v>
      </c>
      <c r="AL31" s="375">
        <v>26</v>
      </c>
      <c r="AM31" s="375">
        <v>84</v>
      </c>
      <c r="AN31" s="374">
        <v>0</v>
      </c>
      <c r="AO31" s="375">
        <v>4</v>
      </c>
      <c r="AP31" s="375">
        <v>3</v>
      </c>
      <c r="AQ31" s="374">
        <v>0</v>
      </c>
      <c r="AR31" s="375">
        <v>167</v>
      </c>
      <c r="AS31" s="375">
        <v>8</v>
      </c>
      <c r="AT31" s="375">
        <v>41</v>
      </c>
      <c r="AU31" s="375">
        <v>70</v>
      </c>
      <c r="AV31" s="375">
        <v>44</v>
      </c>
      <c r="AW31" s="375">
        <v>120</v>
      </c>
      <c r="AX31" s="375">
        <v>1</v>
      </c>
      <c r="AY31" s="375">
        <v>37</v>
      </c>
      <c r="AZ31" s="35">
        <v>2</v>
      </c>
    </row>
    <row r="32" spans="1:52" ht="9.75" customHeight="1">
      <c r="A32" s="376"/>
      <c r="B32" s="42"/>
      <c r="C32" s="42"/>
      <c r="D32" s="42"/>
      <c r="E32" s="377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378"/>
    </row>
    <row r="33" spans="1:52" ht="15.75" customHeight="1">
      <c r="A33" s="372">
        <v>3</v>
      </c>
      <c r="B33" s="25">
        <v>8456</v>
      </c>
      <c r="C33" s="25">
        <v>4634</v>
      </c>
      <c r="D33" s="25">
        <v>3822</v>
      </c>
      <c r="E33" s="379">
        <v>2</v>
      </c>
      <c r="F33" s="374">
        <v>0</v>
      </c>
      <c r="G33" s="374">
        <v>0</v>
      </c>
      <c r="H33" s="374">
        <v>0</v>
      </c>
      <c r="I33" s="374">
        <v>0</v>
      </c>
      <c r="J33" s="374" t="s">
        <v>292</v>
      </c>
      <c r="K33" s="374">
        <v>0</v>
      </c>
      <c r="L33" s="375">
        <v>10</v>
      </c>
      <c r="M33" s="375">
        <v>1</v>
      </c>
      <c r="N33" s="375">
        <v>2</v>
      </c>
      <c r="O33" s="375">
        <v>36</v>
      </c>
      <c r="P33" s="375">
        <v>40</v>
      </c>
      <c r="Q33" s="375">
        <v>1017</v>
      </c>
      <c r="R33" s="375">
        <v>336</v>
      </c>
      <c r="S33" s="374">
        <v>0</v>
      </c>
      <c r="T33" s="375">
        <v>4</v>
      </c>
      <c r="U33" s="374">
        <v>0</v>
      </c>
      <c r="V33" s="374">
        <v>0</v>
      </c>
      <c r="W33" s="375">
        <v>2</v>
      </c>
      <c r="X33" s="375">
        <v>2</v>
      </c>
      <c r="Y33" s="375">
        <v>140</v>
      </c>
      <c r="Z33" s="375">
        <v>37</v>
      </c>
      <c r="AA33" s="375">
        <v>741</v>
      </c>
      <c r="AB33" s="375">
        <v>48</v>
      </c>
      <c r="AC33" s="375">
        <v>62</v>
      </c>
      <c r="AD33" s="375">
        <v>63</v>
      </c>
      <c r="AE33" s="375">
        <v>476</v>
      </c>
      <c r="AF33" s="375">
        <v>77</v>
      </c>
      <c r="AG33" s="375">
        <v>40</v>
      </c>
      <c r="AH33" s="374">
        <v>0</v>
      </c>
      <c r="AI33" s="375">
        <v>3</v>
      </c>
      <c r="AJ33" s="374">
        <v>0</v>
      </c>
      <c r="AK33" s="375">
        <v>3</v>
      </c>
      <c r="AL33" s="375">
        <v>24</v>
      </c>
      <c r="AM33" s="375">
        <v>75</v>
      </c>
      <c r="AN33" s="374">
        <v>0</v>
      </c>
      <c r="AO33" s="375">
        <v>3</v>
      </c>
      <c r="AP33" s="375">
        <v>1</v>
      </c>
      <c r="AQ33" s="374">
        <v>0</v>
      </c>
      <c r="AR33" s="375">
        <v>212</v>
      </c>
      <c r="AS33" s="375">
        <v>3</v>
      </c>
      <c r="AT33" s="375">
        <v>32</v>
      </c>
      <c r="AU33" s="375">
        <v>80</v>
      </c>
      <c r="AV33" s="375">
        <v>50</v>
      </c>
      <c r="AW33" s="375">
        <v>154</v>
      </c>
      <c r="AX33" s="375">
        <v>4</v>
      </c>
      <c r="AY33" s="375">
        <v>42</v>
      </c>
      <c r="AZ33" s="35">
        <v>3</v>
      </c>
    </row>
    <row r="34" spans="1:52" ht="9.75" customHeight="1">
      <c r="A34" s="376"/>
      <c r="B34" s="42"/>
      <c r="C34" s="42"/>
      <c r="D34" s="42"/>
      <c r="E34" s="377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378"/>
    </row>
    <row r="35" spans="1:52" ht="15.75" customHeight="1">
      <c r="A35" s="372">
        <v>4</v>
      </c>
      <c r="B35" s="25">
        <v>8292</v>
      </c>
      <c r="C35" s="25">
        <v>4452</v>
      </c>
      <c r="D35" s="25">
        <v>3840</v>
      </c>
      <c r="E35" s="379">
        <v>5</v>
      </c>
      <c r="F35" s="382">
        <v>0</v>
      </c>
      <c r="G35" s="382">
        <v>0</v>
      </c>
      <c r="H35" s="382">
        <v>0</v>
      </c>
      <c r="I35" s="382">
        <v>0</v>
      </c>
      <c r="J35" s="382">
        <v>0</v>
      </c>
      <c r="K35" s="382">
        <v>0</v>
      </c>
      <c r="L35" s="375">
        <v>13</v>
      </c>
      <c r="M35" s="375">
        <v>4</v>
      </c>
      <c r="N35" s="375">
        <v>7</v>
      </c>
      <c r="O35" s="375">
        <v>54</v>
      </c>
      <c r="P35" s="375">
        <v>37</v>
      </c>
      <c r="Q35" s="375">
        <v>994</v>
      </c>
      <c r="R35" s="375">
        <v>343</v>
      </c>
      <c r="S35" s="382">
        <v>0</v>
      </c>
      <c r="T35" s="382">
        <v>0</v>
      </c>
      <c r="U35" s="382">
        <v>0</v>
      </c>
      <c r="V35" s="382">
        <v>0</v>
      </c>
      <c r="W35" s="375">
        <v>1</v>
      </c>
      <c r="X35" s="375">
        <v>1</v>
      </c>
      <c r="Y35" s="375">
        <v>139</v>
      </c>
      <c r="Z35" s="375">
        <v>49</v>
      </c>
      <c r="AA35" s="375">
        <v>674</v>
      </c>
      <c r="AB35" s="375">
        <v>55</v>
      </c>
      <c r="AC35" s="375">
        <v>50</v>
      </c>
      <c r="AD35" s="375">
        <v>64</v>
      </c>
      <c r="AE35" s="375">
        <v>461</v>
      </c>
      <c r="AF35" s="375">
        <v>67</v>
      </c>
      <c r="AG35" s="375">
        <v>30</v>
      </c>
      <c r="AH35" s="374">
        <v>0</v>
      </c>
      <c r="AI35" s="374">
        <v>0</v>
      </c>
      <c r="AJ35" s="374">
        <v>0</v>
      </c>
      <c r="AK35" s="375">
        <v>5</v>
      </c>
      <c r="AL35" s="375">
        <v>15</v>
      </c>
      <c r="AM35" s="375">
        <v>78</v>
      </c>
      <c r="AN35" s="382">
        <v>0</v>
      </c>
      <c r="AO35" s="375">
        <v>8</v>
      </c>
      <c r="AP35" s="375">
        <v>1</v>
      </c>
      <c r="AQ35" s="382">
        <v>0</v>
      </c>
      <c r="AR35" s="375">
        <v>265</v>
      </c>
      <c r="AS35" s="375">
        <v>2</v>
      </c>
      <c r="AT35" s="375">
        <v>38</v>
      </c>
      <c r="AU35" s="375">
        <v>92</v>
      </c>
      <c r="AV35" s="375">
        <v>38</v>
      </c>
      <c r="AW35" s="375">
        <v>148</v>
      </c>
      <c r="AX35" s="375">
        <v>7</v>
      </c>
      <c r="AY35" s="375">
        <v>95</v>
      </c>
      <c r="AZ35" s="35">
        <v>4</v>
      </c>
    </row>
    <row r="36" spans="1:52" ht="9.75" customHeight="1">
      <c r="A36" s="376"/>
      <c r="B36" s="42"/>
      <c r="C36" s="42"/>
      <c r="D36" s="42"/>
      <c r="E36" s="377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378"/>
    </row>
    <row r="37" spans="1:52" ht="15.75" customHeight="1">
      <c r="A37" s="372">
        <v>5</v>
      </c>
      <c r="B37" s="25">
        <v>7871</v>
      </c>
      <c r="C37" s="25">
        <v>4318</v>
      </c>
      <c r="D37" s="25">
        <v>3553</v>
      </c>
      <c r="E37" s="379">
        <v>5</v>
      </c>
      <c r="F37" s="382">
        <v>0</v>
      </c>
      <c r="G37" s="382">
        <v>0</v>
      </c>
      <c r="H37" s="375">
        <v>1</v>
      </c>
      <c r="I37" s="382">
        <v>0</v>
      </c>
      <c r="J37" s="382">
        <v>0</v>
      </c>
      <c r="K37" s="375">
        <v>1</v>
      </c>
      <c r="L37" s="375">
        <v>12</v>
      </c>
      <c r="M37" s="382">
        <v>0</v>
      </c>
      <c r="N37" s="375">
        <v>9</v>
      </c>
      <c r="O37" s="375">
        <v>32</v>
      </c>
      <c r="P37" s="375">
        <v>30</v>
      </c>
      <c r="Q37" s="375">
        <v>795</v>
      </c>
      <c r="R37" s="375">
        <v>191</v>
      </c>
      <c r="S37" s="382">
        <v>0</v>
      </c>
      <c r="T37" s="375">
        <v>1</v>
      </c>
      <c r="U37" s="375">
        <v>1</v>
      </c>
      <c r="V37" s="382">
        <v>0</v>
      </c>
      <c r="W37" s="375">
        <v>2</v>
      </c>
      <c r="X37" s="375">
        <v>1</v>
      </c>
      <c r="Y37" s="375">
        <v>139</v>
      </c>
      <c r="Z37" s="375">
        <v>40</v>
      </c>
      <c r="AA37" s="375">
        <v>700</v>
      </c>
      <c r="AB37" s="375">
        <v>54</v>
      </c>
      <c r="AC37" s="375">
        <v>47</v>
      </c>
      <c r="AD37" s="375">
        <v>63</v>
      </c>
      <c r="AE37" s="375">
        <v>496</v>
      </c>
      <c r="AF37" s="375">
        <v>62</v>
      </c>
      <c r="AG37" s="375">
        <v>30</v>
      </c>
      <c r="AH37" s="375">
        <v>1</v>
      </c>
      <c r="AI37" s="375">
        <v>1</v>
      </c>
      <c r="AJ37" s="375">
        <v>1</v>
      </c>
      <c r="AK37" s="375">
        <v>10</v>
      </c>
      <c r="AL37" s="375">
        <v>25</v>
      </c>
      <c r="AM37" s="375">
        <v>116</v>
      </c>
      <c r="AN37" s="382">
        <v>0</v>
      </c>
      <c r="AO37" s="375">
        <v>4</v>
      </c>
      <c r="AP37" s="375">
        <v>2</v>
      </c>
      <c r="AQ37" s="375">
        <v>1</v>
      </c>
      <c r="AR37" s="375">
        <v>304</v>
      </c>
      <c r="AS37" s="375">
        <v>5</v>
      </c>
      <c r="AT37" s="375">
        <v>38</v>
      </c>
      <c r="AU37" s="375">
        <v>74</v>
      </c>
      <c r="AV37" s="375">
        <v>55</v>
      </c>
      <c r="AW37" s="375">
        <v>115</v>
      </c>
      <c r="AX37" s="375">
        <v>4</v>
      </c>
      <c r="AY37" s="375">
        <v>85</v>
      </c>
      <c r="AZ37" s="35">
        <v>5</v>
      </c>
    </row>
    <row r="38" spans="1:52" ht="9.75" customHeight="1">
      <c r="A38" s="376"/>
      <c r="B38" s="42"/>
      <c r="C38" s="42"/>
      <c r="D38" s="42"/>
      <c r="E38" s="377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 t="s">
        <v>291</v>
      </c>
      <c r="AR38" s="284"/>
      <c r="AS38" s="284"/>
      <c r="AT38" s="284"/>
      <c r="AU38" s="284"/>
      <c r="AV38" s="284"/>
      <c r="AW38" s="284"/>
      <c r="AX38" s="284"/>
      <c r="AY38" s="284"/>
      <c r="AZ38" s="378"/>
    </row>
    <row r="39" spans="1:52" ht="15.75" customHeight="1">
      <c r="A39" s="372">
        <v>6</v>
      </c>
      <c r="B39" s="25">
        <v>7075</v>
      </c>
      <c r="C39" s="25">
        <v>4194</v>
      </c>
      <c r="D39" s="25">
        <v>2881</v>
      </c>
      <c r="E39" s="379">
        <v>6</v>
      </c>
      <c r="F39" s="382">
        <v>0</v>
      </c>
      <c r="G39" s="382">
        <v>0</v>
      </c>
      <c r="H39" s="382">
        <v>0</v>
      </c>
      <c r="I39" s="382">
        <v>0</v>
      </c>
      <c r="J39" s="382">
        <v>0</v>
      </c>
      <c r="K39" s="382">
        <v>0</v>
      </c>
      <c r="L39" s="375">
        <v>10</v>
      </c>
      <c r="M39" s="375">
        <v>2</v>
      </c>
      <c r="N39" s="375">
        <v>12</v>
      </c>
      <c r="O39" s="375">
        <v>31</v>
      </c>
      <c r="P39" s="375">
        <v>41</v>
      </c>
      <c r="Q39" s="375">
        <v>579</v>
      </c>
      <c r="R39" s="375">
        <v>170</v>
      </c>
      <c r="S39" s="382">
        <v>0</v>
      </c>
      <c r="T39" s="382">
        <v>0</v>
      </c>
      <c r="U39" s="382">
        <v>0</v>
      </c>
      <c r="V39" s="375">
        <v>2</v>
      </c>
      <c r="W39" s="382">
        <v>0</v>
      </c>
      <c r="X39" s="375">
        <v>3</v>
      </c>
      <c r="Y39" s="375">
        <v>112</v>
      </c>
      <c r="Z39" s="375">
        <v>36</v>
      </c>
      <c r="AA39" s="375">
        <v>526</v>
      </c>
      <c r="AB39" s="375">
        <v>49</v>
      </c>
      <c r="AC39" s="375">
        <v>38</v>
      </c>
      <c r="AD39" s="375">
        <v>59</v>
      </c>
      <c r="AE39" s="375">
        <v>436</v>
      </c>
      <c r="AF39" s="375">
        <v>66</v>
      </c>
      <c r="AG39" s="375">
        <v>37</v>
      </c>
      <c r="AH39" s="374">
        <v>0</v>
      </c>
      <c r="AI39" s="375">
        <v>3</v>
      </c>
      <c r="AJ39" s="374">
        <v>0</v>
      </c>
      <c r="AK39" s="375">
        <v>4</v>
      </c>
      <c r="AL39" s="375">
        <v>41</v>
      </c>
      <c r="AM39" s="375">
        <v>73</v>
      </c>
      <c r="AN39" s="382">
        <v>0</v>
      </c>
      <c r="AO39" s="375">
        <v>1</v>
      </c>
      <c r="AP39" s="375">
        <v>1</v>
      </c>
      <c r="AQ39" s="382">
        <v>0</v>
      </c>
      <c r="AR39" s="375">
        <v>225</v>
      </c>
      <c r="AS39" s="375">
        <v>3</v>
      </c>
      <c r="AT39" s="375">
        <v>19</v>
      </c>
      <c r="AU39" s="375">
        <v>66</v>
      </c>
      <c r="AV39" s="375">
        <v>32</v>
      </c>
      <c r="AW39" s="375">
        <v>127</v>
      </c>
      <c r="AX39" s="375">
        <v>5</v>
      </c>
      <c r="AY39" s="375">
        <v>66</v>
      </c>
      <c r="AZ39" s="35">
        <v>6</v>
      </c>
    </row>
    <row r="40" spans="1:52" ht="9.75" customHeight="1">
      <c r="A40" s="376"/>
      <c r="B40" s="42"/>
      <c r="C40" s="42"/>
      <c r="D40" s="42"/>
      <c r="E40" s="377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378"/>
    </row>
    <row r="41" spans="1:52" ht="15.75" customHeight="1">
      <c r="A41" s="372">
        <v>7</v>
      </c>
      <c r="B41" s="25">
        <v>6646</v>
      </c>
      <c r="C41" s="25">
        <v>4033</v>
      </c>
      <c r="D41" s="25">
        <v>2613</v>
      </c>
      <c r="E41" s="379">
        <v>2</v>
      </c>
      <c r="F41" s="382">
        <v>0</v>
      </c>
      <c r="G41" s="382">
        <v>0</v>
      </c>
      <c r="H41" s="382">
        <v>0</v>
      </c>
      <c r="I41" s="382">
        <v>0</v>
      </c>
      <c r="J41" s="382">
        <v>0</v>
      </c>
      <c r="K41" s="382">
        <v>0</v>
      </c>
      <c r="L41" s="375">
        <v>2</v>
      </c>
      <c r="M41" s="375">
        <v>1</v>
      </c>
      <c r="N41" s="375">
        <v>11</v>
      </c>
      <c r="O41" s="375">
        <v>22</v>
      </c>
      <c r="P41" s="375">
        <v>27</v>
      </c>
      <c r="Q41" s="375">
        <v>531</v>
      </c>
      <c r="R41" s="375">
        <v>149</v>
      </c>
      <c r="S41" s="382">
        <v>0</v>
      </c>
      <c r="T41" s="375">
        <v>1</v>
      </c>
      <c r="U41" s="375">
        <v>1</v>
      </c>
      <c r="V41" s="375">
        <v>1</v>
      </c>
      <c r="W41" s="375">
        <v>5</v>
      </c>
      <c r="X41" s="375">
        <v>9</v>
      </c>
      <c r="Y41" s="375">
        <v>83</v>
      </c>
      <c r="Z41" s="375">
        <v>29</v>
      </c>
      <c r="AA41" s="375">
        <v>513</v>
      </c>
      <c r="AB41" s="375">
        <v>41</v>
      </c>
      <c r="AC41" s="375">
        <v>38</v>
      </c>
      <c r="AD41" s="375">
        <v>54</v>
      </c>
      <c r="AE41" s="375">
        <v>381</v>
      </c>
      <c r="AF41" s="375">
        <v>41</v>
      </c>
      <c r="AG41" s="375">
        <v>39</v>
      </c>
      <c r="AH41" s="374">
        <v>0</v>
      </c>
      <c r="AI41" s="374">
        <v>0</v>
      </c>
      <c r="AJ41" s="374">
        <v>0</v>
      </c>
      <c r="AK41" s="375">
        <v>4</v>
      </c>
      <c r="AL41" s="375">
        <v>40</v>
      </c>
      <c r="AM41" s="375">
        <v>77</v>
      </c>
      <c r="AN41" s="382">
        <v>0</v>
      </c>
      <c r="AO41" s="375">
        <v>2</v>
      </c>
      <c r="AP41" s="382">
        <v>0</v>
      </c>
      <c r="AQ41" s="382">
        <v>0</v>
      </c>
      <c r="AR41" s="375">
        <v>232</v>
      </c>
      <c r="AS41" s="382">
        <v>0</v>
      </c>
      <c r="AT41" s="375">
        <v>16</v>
      </c>
      <c r="AU41" s="375">
        <v>54</v>
      </c>
      <c r="AV41" s="375">
        <v>24</v>
      </c>
      <c r="AW41" s="375">
        <v>136</v>
      </c>
      <c r="AX41" s="375">
        <v>2</v>
      </c>
      <c r="AY41" s="375">
        <v>45</v>
      </c>
      <c r="AZ41" s="35">
        <v>7</v>
      </c>
    </row>
    <row r="42" spans="1:52" ht="9.75" customHeight="1">
      <c r="A42" s="376"/>
      <c r="B42" s="42"/>
      <c r="C42" s="42"/>
      <c r="D42" s="42"/>
      <c r="E42" s="377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378"/>
    </row>
    <row r="43" spans="1:52" ht="15.75" customHeight="1">
      <c r="A43" s="383">
        <v>8</v>
      </c>
      <c r="B43" s="25">
        <v>6334</v>
      </c>
      <c r="C43" s="25">
        <v>3962</v>
      </c>
      <c r="D43" s="25">
        <v>2372</v>
      </c>
      <c r="E43" s="379">
        <v>4</v>
      </c>
      <c r="F43" s="384">
        <v>0</v>
      </c>
      <c r="G43" s="384">
        <v>0</v>
      </c>
      <c r="H43" s="385">
        <v>2</v>
      </c>
      <c r="I43" s="384">
        <v>0</v>
      </c>
      <c r="J43" s="384">
        <v>0</v>
      </c>
      <c r="K43" s="384">
        <v>0</v>
      </c>
      <c r="L43" s="385">
        <v>1</v>
      </c>
      <c r="M43" s="385">
        <v>1</v>
      </c>
      <c r="N43" s="385">
        <v>2</v>
      </c>
      <c r="O43" s="385">
        <v>16</v>
      </c>
      <c r="P43" s="385">
        <v>24</v>
      </c>
      <c r="Q43" s="385">
        <v>465</v>
      </c>
      <c r="R43" s="385">
        <v>123</v>
      </c>
      <c r="S43" s="384">
        <v>0</v>
      </c>
      <c r="T43" s="385">
        <v>1</v>
      </c>
      <c r="U43" s="385">
        <v>1</v>
      </c>
      <c r="V43" s="386">
        <v>0</v>
      </c>
      <c r="W43" s="385">
        <v>7</v>
      </c>
      <c r="X43" s="385">
        <v>6</v>
      </c>
      <c r="Y43" s="385">
        <v>72</v>
      </c>
      <c r="Z43" s="385">
        <v>25</v>
      </c>
      <c r="AA43" s="385">
        <v>441</v>
      </c>
      <c r="AB43" s="385">
        <v>33</v>
      </c>
      <c r="AC43" s="385">
        <v>29</v>
      </c>
      <c r="AD43" s="385">
        <v>59</v>
      </c>
      <c r="AE43" s="385">
        <v>347</v>
      </c>
      <c r="AF43" s="385">
        <v>68</v>
      </c>
      <c r="AG43" s="385">
        <v>35</v>
      </c>
      <c r="AH43" s="385">
        <v>1</v>
      </c>
      <c r="AI43" s="385">
        <v>6</v>
      </c>
      <c r="AJ43" s="386">
        <v>0</v>
      </c>
      <c r="AK43" s="385">
        <v>5</v>
      </c>
      <c r="AL43" s="385">
        <v>28</v>
      </c>
      <c r="AM43" s="385">
        <v>50</v>
      </c>
      <c r="AN43" s="384">
        <v>0</v>
      </c>
      <c r="AO43" s="385">
        <v>16</v>
      </c>
      <c r="AP43" s="385">
        <v>2</v>
      </c>
      <c r="AQ43" s="384">
        <v>0</v>
      </c>
      <c r="AR43" s="385">
        <v>219</v>
      </c>
      <c r="AS43" s="385">
        <v>4</v>
      </c>
      <c r="AT43" s="385">
        <v>17</v>
      </c>
      <c r="AU43" s="385">
        <v>42</v>
      </c>
      <c r="AV43" s="385">
        <v>17</v>
      </c>
      <c r="AW43" s="385">
        <v>134</v>
      </c>
      <c r="AX43" s="385">
        <v>7</v>
      </c>
      <c r="AY43" s="385">
        <v>62</v>
      </c>
      <c r="AZ43" s="35">
        <v>8</v>
      </c>
    </row>
    <row r="44" spans="1:52" ht="9.75" customHeight="1">
      <c r="A44" s="376"/>
      <c r="B44" s="42"/>
      <c r="C44" s="42"/>
      <c r="D44" s="42"/>
      <c r="E44" s="377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378"/>
    </row>
    <row r="45" spans="1:52" ht="15.75" customHeight="1">
      <c r="A45" s="289">
        <v>9</v>
      </c>
      <c r="B45" s="25">
        <v>5961</v>
      </c>
      <c r="C45" s="42">
        <v>3601</v>
      </c>
      <c r="D45" s="25">
        <v>2360</v>
      </c>
      <c r="E45" s="377">
        <v>3</v>
      </c>
      <c r="F45" s="387">
        <v>0</v>
      </c>
      <c r="G45" s="387">
        <v>0</v>
      </c>
      <c r="H45" s="387">
        <v>0</v>
      </c>
      <c r="I45" s="387">
        <v>0</v>
      </c>
      <c r="J45" s="387">
        <v>0</v>
      </c>
      <c r="K45" s="387">
        <v>0</v>
      </c>
      <c r="L45" s="387">
        <v>1</v>
      </c>
      <c r="M45" s="387">
        <v>2</v>
      </c>
      <c r="N45" s="387">
        <v>1</v>
      </c>
      <c r="O45" s="387">
        <v>33</v>
      </c>
      <c r="P45" s="387">
        <v>28</v>
      </c>
      <c r="Q45" s="387">
        <v>482</v>
      </c>
      <c r="R45" s="387">
        <v>125</v>
      </c>
      <c r="S45" s="387">
        <v>2</v>
      </c>
      <c r="T45" s="387">
        <v>0</v>
      </c>
      <c r="U45" s="387">
        <v>0</v>
      </c>
      <c r="V45" s="387">
        <v>0</v>
      </c>
      <c r="W45" s="387">
        <v>4</v>
      </c>
      <c r="X45" s="387">
        <v>5</v>
      </c>
      <c r="Y45" s="387">
        <v>61</v>
      </c>
      <c r="Z45" s="387">
        <v>24</v>
      </c>
      <c r="AA45" s="387">
        <v>383</v>
      </c>
      <c r="AB45" s="387">
        <v>15</v>
      </c>
      <c r="AC45" s="387">
        <v>39</v>
      </c>
      <c r="AD45" s="387">
        <v>49</v>
      </c>
      <c r="AE45" s="387">
        <v>364</v>
      </c>
      <c r="AF45" s="387">
        <v>56</v>
      </c>
      <c r="AG45" s="387">
        <v>30</v>
      </c>
      <c r="AH45" s="387">
        <v>4</v>
      </c>
      <c r="AI45" s="387">
        <v>3</v>
      </c>
      <c r="AJ45" s="387">
        <v>0</v>
      </c>
      <c r="AK45" s="387">
        <v>4</v>
      </c>
      <c r="AL45" s="387">
        <v>22</v>
      </c>
      <c r="AM45" s="387">
        <v>54</v>
      </c>
      <c r="AN45" s="387">
        <v>0</v>
      </c>
      <c r="AO45" s="387">
        <v>4</v>
      </c>
      <c r="AP45" s="387">
        <v>2</v>
      </c>
      <c r="AQ45" s="387">
        <v>3</v>
      </c>
      <c r="AR45" s="387">
        <v>223</v>
      </c>
      <c r="AS45" s="387">
        <v>6</v>
      </c>
      <c r="AT45" s="387">
        <v>21</v>
      </c>
      <c r="AU45" s="387">
        <v>64</v>
      </c>
      <c r="AV45" s="387">
        <v>38</v>
      </c>
      <c r="AW45" s="387">
        <v>138</v>
      </c>
      <c r="AX45" s="387">
        <v>2</v>
      </c>
      <c r="AY45" s="387">
        <v>65</v>
      </c>
      <c r="AZ45" s="290">
        <v>9</v>
      </c>
    </row>
    <row r="46" spans="1:52" ht="9.75" customHeight="1">
      <c r="A46" s="376"/>
      <c r="B46" s="42"/>
      <c r="C46" s="42"/>
      <c r="D46" s="42"/>
      <c r="E46" s="377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378"/>
    </row>
    <row r="47" spans="1:52" ht="15.75" customHeight="1">
      <c r="A47" s="289">
        <v>10</v>
      </c>
      <c r="B47" s="25">
        <v>5751</v>
      </c>
      <c r="C47" s="42">
        <v>3220</v>
      </c>
      <c r="D47" s="25">
        <v>2531</v>
      </c>
      <c r="E47" s="377">
        <v>2</v>
      </c>
      <c r="F47" s="387">
        <v>0</v>
      </c>
      <c r="G47" s="387">
        <v>0</v>
      </c>
      <c r="H47" s="387">
        <v>0</v>
      </c>
      <c r="I47" s="387">
        <v>0</v>
      </c>
      <c r="J47" s="387">
        <v>0</v>
      </c>
      <c r="K47" s="387">
        <v>0</v>
      </c>
      <c r="L47" s="387">
        <v>4</v>
      </c>
      <c r="M47" s="387">
        <v>1</v>
      </c>
      <c r="N47" s="387">
        <v>5</v>
      </c>
      <c r="O47" s="387">
        <v>28</v>
      </c>
      <c r="P47" s="387">
        <v>14</v>
      </c>
      <c r="Q47" s="387">
        <v>510</v>
      </c>
      <c r="R47" s="387">
        <v>117</v>
      </c>
      <c r="S47" s="387">
        <v>0</v>
      </c>
      <c r="T47" s="387">
        <v>0</v>
      </c>
      <c r="U47" s="387">
        <v>0</v>
      </c>
      <c r="V47" s="387">
        <v>0</v>
      </c>
      <c r="W47" s="387">
        <v>2</v>
      </c>
      <c r="X47" s="387">
        <v>12</v>
      </c>
      <c r="Y47" s="387">
        <v>77</v>
      </c>
      <c r="Z47" s="387">
        <v>26</v>
      </c>
      <c r="AA47" s="387">
        <v>498</v>
      </c>
      <c r="AB47" s="387">
        <v>40</v>
      </c>
      <c r="AC47" s="387">
        <v>45</v>
      </c>
      <c r="AD47" s="387">
        <v>48</v>
      </c>
      <c r="AE47" s="387">
        <v>402</v>
      </c>
      <c r="AF47" s="387">
        <v>54</v>
      </c>
      <c r="AG47" s="387">
        <v>24</v>
      </c>
      <c r="AH47" s="387">
        <v>1</v>
      </c>
      <c r="AI47" s="387">
        <v>1</v>
      </c>
      <c r="AJ47" s="387">
        <v>0</v>
      </c>
      <c r="AK47" s="387">
        <v>7</v>
      </c>
      <c r="AL47" s="387">
        <v>36</v>
      </c>
      <c r="AM47" s="387">
        <v>63</v>
      </c>
      <c r="AN47" s="387">
        <v>1</v>
      </c>
      <c r="AO47" s="387">
        <v>5</v>
      </c>
      <c r="AP47" s="387">
        <v>2</v>
      </c>
      <c r="AQ47" s="387">
        <v>0</v>
      </c>
      <c r="AR47" s="387">
        <v>218</v>
      </c>
      <c r="AS47" s="387">
        <v>5</v>
      </c>
      <c r="AT47" s="387">
        <v>15</v>
      </c>
      <c r="AU47" s="387">
        <v>65</v>
      </c>
      <c r="AV47" s="387">
        <v>15</v>
      </c>
      <c r="AW47" s="387">
        <v>127</v>
      </c>
      <c r="AX47" s="387">
        <v>3</v>
      </c>
      <c r="AY47" s="387">
        <v>58</v>
      </c>
      <c r="AZ47" s="290">
        <v>10</v>
      </c>
    </row>
    <row r="48" spans="1:52" ht="9.75" customHeight="1">
      <c r="A48" s="289"/>
      <c r="B48" s="25"/>
      <c r="C48" s="42"/>
      <c r="D48" s="25"/>
      <c r="E48" s="37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290"/>
    </row>
    <row r="49" spans="1:52" ht="15.75" customHeight="1">
      <c r="A49" s="289">
        <v>11</v>
      </c>
      <c r="B49" s="25">
        <v>4778</v>
      </c>
      <c r="C49" s="42">
        <v>2595</v>
      </c>
      <c r="D49" s="25">
        <v>2183</v>
      </c>
      <c r="E49" s="377">
        <v>2</v>
      </c>
      <c r="F49" s="387">
        <v>0</v>
      </c>
      <c r="G49" s="387">
        <v>0</v>
      </c>
      <c r="H49" s="387">
        <v>0</v>
      </c>
      <c r="I49" s="387">
        <v>0</v>
      </c>
      <c r="J49" s="387">
        <v>0</v>
      </c>
      <c r="K49" s="387">
        <v>0</v>
      </c>
      <c r="L49" s="387">
        <v>0</v>
      </c>
      <c r="M49" s="387">
        <v>0</v>
      </c>
      <c r="N49" s="387">
        <v>6</v>
      </c>
      <c r="O49" s="387">
        <v>29</v>
      </c>
      <c r="P49" s="387">
        <v>24</v>
      </c>
      <c r="Q49" s="387">
        <v>451</v>
      </c>
      <c r="R49" s="387">
        <v>94</v>
      </c>
      <c r="S49" s="387">
        <v>0</v>
      </c>
      <c r="T49" s="387">
        <v>0</v>
      </c>
      <c r="U49" s="387">
        <v>1</v>
      </c>
      <c r="V49" s="387">
        <v>2</v>
      </c>
      <c r="W49" s="387">
        <v>2</v>
      </c>
      <c r="X49" s="387">
        <v>5</v>
      </c>
      <c r="Y49" s="387">
        <v>67</v>
      </c>
      <c r="Z49" s="387">
        <v>23</v>
      </c>
      <c r="AA49" s="387">
        <v>473</v>
      </c>
      <c r="AB49" s="387">
        <v>22</v>
      </c>
      <c r="AC49" s="387">
        <v>28</v>
      </c>
      <c r="AD49" s="387">
        <v>49</v>
      </c>
      <c r="AE49" s="387">
        <v>325</v>
      </c>
      <c r="AF49" s="387">
        <v>52</v>
      </c>
      <c r="AG49" s="387">
        <v>20</v>
      </c>
      <c r="AH49" s="387">
        <v>0</v>
      </c>
      <c r="AI49" s="387">
        <v>2</v>
      </c>
      <c r="AJ49" s="387">
        <v>4</v>
      </c>
      <c r="AK49" s="387">
        <v>4</v>
      </c>
      <c r="AL49" s="387">
        <v>21</v>
      </c>
      <c r="AM49" s="387">
        <v>55</v>
      </c>
      <c r="AN49" s="387">
        <v>0</v>
      </c>
      <c r="AO49" s="387">
        <v>6</v>
      </c>
      <c r="AP49" s="387">
        <v>4</v>
      </c>
      <c r="AQ49" s="387">
        <v>1</v>
      </c>
      <c r="AR49" s="387">
        <v>181</v>
      </c>
      <c r="AS49" s="387">
        <v>5</v>
      </c>
      <c r="AT49" s="387">
        <v>11</v>
      </c>
      <c r="AU49" s="387">
        <v>38</v>
      </c>
      <c r="AV49" s="387">
        <v>34</v>
      </c>
      <c r="AW49" s="387">
        <v>104</v>
      </c>
      <c r="AX49" s="387">
        <v>1</v>
      </c>
      <c r="AY49" s="387">
        <v>37</v>
      </c>
      <c r="AZ49" s="290">
        <v>11</v>
      </c>
    </row>
    <row r="50" spans="1:52" ht="9.75" customHeight="1">
      <c r="A50" s="376"/>
      <c r="B50" s="42"/>
      <c r="C50" s="42"/>
      <c r="D50" s="42"/>
      <c r="E50" s="377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378"/>
    </row>
    <row r="51" spans="1:52" ht="15.75" customHeight="1">
      <c r="A51" s="289">
        <v>12</v>
      </c>
      <c r="B51" s="25">
        <v>4686</v>
      </c>
      <c r="C51" s="42">
        <v>2873</v>
      </c>
      <c r="D51" s="25">
        <v>1813</v>
      </c>
      <c r="E51" s="377">
        <v>1</v>
      </c>
      <c r="F51" s="387">
        <v>0</v>
      </c>
      <c r="G51" s="387">
        <v>0</v>
      </c>
      <c r="H51" s="387">
        <v>0</v>
      </c>
      <c r="I51" s="387">
        <v>0</v>
      </c>
      <c r="J51" s="387">
        <v>0</v>
      </c>
      <c r="K51" s="387">
        <v>0</v>
      </c>
      <c r="L51" s="387">
        <v>2</v>
      </c>
      <c r="M51" s="387">
        <v>0</v>
      </c>
      <c r="N51" s="387">
        <v>0</v>
      </c>
      <c r="O51" s="387">
        <v>20</v>
      </c>
      <c r="P51" s="387">
        <v>17</v>
      </c>
      <c r="Q51" s="387">
        <v>328</v>
      </c>
      <c r="R51" s="387">
        <v>60</v>
      </c>
      <c r="S51" s="387">
        <v>0</v>
      </c>
      <c r="T51" s="387">
        <v>0</v>
      </c>
      <c r="U51" s="387">
        <v>1</v>
      </c>
      <c r="V51" s="387">
        <v>2</v>
      </c>
      <c r="W51" s="387">
        <v>1</v>
      </c>
      <c r="X51" s="387">
        <v>7</v>
      </c>
      <c r="Y51" s="387">
        <v>43</v>
      </c>
      <c r="Z51" s="387">
        <v>22</v>
      </c>
      <c r="AA51" s="387">
        <v>343</v>
      </c>
      <c r="AB51" s="387">
        <v>11</v>
      </c>
      <c r="AC51" s="387">
        <v>24</v>
      </c>
      <c r="AD51" s="387">
        <v>52</v>
      </c>
      <c r="AE51" s="387">
        <v>282</v>
      </c>
      <c r="AF51" s="387">
        <v>53</v>
      </c>
      <c r="AG51" s="387">
        <v>21</v>
      </c>
      <c r="AH51" s="387">
        <v>12</v>
      </c>
      <c r="AI51" s="387">
        <v>2</v>
      </c>
      <c r="AJ51" s="387">
        <v>2</v>
      </c>
      <c r="AK51" s="387">
        <v>3</v>
      </c>
      <c r="AL51" s="387">
        <v>16</v>
      </c>
      <c r="AM51" s="387">
        <v>79</v>
      </c>
      <c r="AN51" s="387">
        <v>0</v>
      </c>
      <c r="AO51" s="387">
        <v>5</v>
      </c>
      <c r="AP51" s="387">
        <v>15</v>
      </c>
      <c r="AQ51" s="387">
        <v>4</v>
      </c>
      <c r="AR51" s="387">
        <v>175</v>
      </c>
      <c r="AS51" s="387">
        <v>2</v>
      </c>
      <c r="AT51" s="387">
        <v>13</v>
      </c>
      <c r="AU51" s="387">
        <v>32</v>
      </c>
      <c r="AV51" s="387">
        <v>45</v>
      </c>
      <c r="AW51" s="387">
        <v>109</v>
      </c>
      <c r="AX51" s="387">
        <v>2</v>
      </c>
      <c r="AY51" s="387">
        <v>7</v>
      </c>
      <c r="AZ51" s="290">
        <v>12</v>
      </c>
    </row>
    <row r="52" spans="1:52" ht="9.75" customHeight="1">
      <c r="A52" s="376"/>
      <c r="B52" s="42"/>
      <c r="C52" s="42"/>
      <c r="D52" s="42"/>
      <c r="E52" s="377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378"/>
    </row>
    <row r="53" spans="1:52" ht="15.75" customHeight="1">
      <c r="A53" s="289">
        <v>13</v>
      </c>
      <c r="B53" s="25">
        <v>4738</v>
      </c>
      <c r="C53" s="42">
        <v>2933</v>
      </c>
      <c r="D53" s="25">
        <v>1805</v>
      </c>
      <c r="E53" s="377">
        <v>2</v>
      </c>
      <c r="F53" s="387">
        <v>0</v>
      </c>
      <c r="G53" s="387">
        <v>0</v>
      </c>
      <c r="H53" s="387">
        <v>1</v>
      </c>
      <c r="I53" s="387">
        <v>0</v>
      </c>
      <c r="J53" s="387">
        <v>0</v>
      </c>
      <c r="K53" s="387">
        <v>0</v>
      </c>
      <c r="L53" s="387">
        <v>1</v>
      </c>
      <c r="M53" s="387">
        <v>0</v>
      </c>
      <c r="N53" s="387">
        <v>1</v>
      </c>
      <c r="O53" s="387">
        <v>15</v>
      </c>
      <c r="P53" s="387">
        <v>22</v>
      </c>
      <c r="Q53" s="387">
        <v>307</v>
      </c>
      <c r="R53" s="387">
        <v>76</v>
      </c>
      <c r="S53" s="387">
        <v>1</v>
      </c>
      <c r="T53" s="387">
        <v>0</v>
      </c>
      <c r="U53" s="387">
        <v>3</v>
      </c>
      <c r="V53" s="387">
        <v>0</v>
      </c>
      <c r="W53" s="387">
        <v>0</v>
      </c>
      <c r="X53" s="387">
        <v>6</v>
      </c>
      <c r="Y53" s="387">
        <v>36</v>
      </c>
      <c r="Z53" s="387">
        <v>21</v>
      </c>
      <c r="AA53" s="387">
        <v>365</v>
      </c>
      <c r="AB53" s="387">
        <v>3</v>
      </c>
      <c r="AC53" s="387">
        <v>13</v>
      </c>
      <c r="AD53" s="387">
        <v>51</v>
      </c>
      <c r="AE53" s="387">
        <v>260</v>
      </c>
      <c r="AF53" s="387">
        <v>48</v>
      </c>
      <c r="AG53" s="387">
        <v>20</v>
      </c>
      <c r="AH53" s="387">
        <v>16</v>
      </c>
      <c r="AI53" s="387">
        <v>3</v>
      </c>
      <c r="AJ53" s="387">
        <v>0</v>
      </c>
      <c r="AK53" s="387">
        <v>2</v>
      </c>
      <c r="AL53" s="387">
        <v>30</v>
      </c>
      <c r="AM53" s="387">
        <v>77</v>
      </c>
      <c r="AN53" s="387">
        <v>1</v>
      </c>
      <c r="AO53" s="387">
        <v>6</v>
      </c>
      <c r="AP53" s="387">
        <v>6</v>
      </c>
      <c r="AQ53" s="387">
        <v>0</v>
      </c>
      <c r="AR53" s="387">
        <v>178</v>
      </c>
      <c r="AS53" s="387">
        <v>1</v>
      </c>
      <c r="AT53" s="387">
        <v>30</v>
      </c>
      <c r="AU53" s="387">
        <v>31</v>
      </c>
      <c r="AV53" s="387">
        <v>33</v>
      </c>
      <c r="AW53" s="387">
        <v>122</v>
      </c>
      <c r="AX53" s="387">
        <v>4</v>
      </c>
      <c r="AY53" s="387">
        <v>13</v>
      </c>
      <c r="AZ53" s="290">
        <v>13</v>
      </c>
    </row>
    <row r="54" spans="1:52" ht="9.75" customHeight="1">
      <c r="A54" s="376"/>
      <c r="B54" s="42"/>
      <c r="C54" s="42"/>
      <c r="D54" s="42"/>
      <c r="E54" s="377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378"/>
    </row>
    <row r="55" spans="1:52" ht="15.75" customHeight="1">
      <c r="A55" s="289">
        <v>14</v>
      </c>
      <c r="B55" s="388">
        <v>4497</v>
      </c>
      <c r="C55" s="42">
        <v>2764</v>
      </c>
      <c r="D55" s="25">
        <v>1733</v>
      </c>
      <c r="E55" s="377">
        <v>6</v>
      </c>
      <c r="F55" s="387">
        <v>0</v>
      </c>
      <c r="G55" s="387">
        <v>0</v>
      </c>
      <c r="H55" s="387">
        <v>0</v>
      </c>
      <c r="I55" s="387">
        <v>0</v>
      </c>
      <c r="J55" s="387">
        <v>0</v>
      </c>
      <c r="K55" s="387">
        <v>0</v>
      </c>
      <c r="L55" s="387">
        <v>5</v>
      </c>
      <c r="M55" s="387">
        <v>0</v>
      </c>
      <c r="N55" s="387">
        <v>0</v>
      </c>
      <c r="O55" s="387">
        <v>15</v>
      </c>
      <c r="P55" s="387">
        <v>30</v>
      </c>
      <c r="Q55" s="387">
        <v>351</v>
      </c>
      <c r="R55" s="387">
        <v>89</v>
      </c>
      <c r="S55" s="387">
        <v>0</v>
      </c>
      <c r="T55" s="387">
        <v>0</v>
      </c>
      <c r="U55" s="387">
        <v>2</v>
      </c>
      <c r="V55" s="387">
        <v>0</v>
      </c>
      <c r="W55" s="387">
        <v>0</v>
      </c>
      <c r="X55" s="387">
        <v>0</v>
      </c>
      <c r="Y55" s="387">
        <v>24</v>
      </c>
      <c r="Z55" s="387">
        <v>16</v>
      </c>
      <c r="AA55" s="387">
        <v>307</v>
      </c>
      <c r="AB55" s="387">
        <v>15</v>
      </c>
      <c r="AC55" s="387">
        <v>15</v>
      </c>
      <c r="AD55" s="387">
        <v>54</v>
      </c>
      <c r="AE55" s="387">
        <v>237</v>
      </c>
      <c r="AF55" s="387">
        <v>46</v>
      </c>
      <c r="AG55" s="387">
        <v>21</v>
      </c>
      <c r="AH55" s="387">
        <v>5</v>
      </c>
      <c r="AI55" s="387">
        <v>0</v>
      </c>
      <c r="AJ55" s="387">
        <v>0</v>
      </c>
      <c r="AK55" s="387">
        <v>2</v>
      </c>
      <c r="AL55" s="387">
        <v>24</v>
      </c>
      <c r="AM55" s="387">
        <v>95</v>
      </c>
      <c r="AN55" s="387">
        <v>0</v>
      </c>
      <c r="AO55" s="387">
        <v>9</v>
      </c>
      <c r="AP55" s="387">
        <v>4</v>
      </c>
      <c r="AQ55" s="387">
        <v>0</v>
      </c>
      <c r="AR55" s="387">
        <v>163</v>
      </c>
      <c r="AS55" s="387">
        <v>1</v>
      </c>
      <c r="AT55" s="387">
        <v>19</v>
      </c>
      <c r="AU55" s="387">
        <v>27</v>
      </c>
      <c r="AV55" s="387">
        <v>35</v>
      </c>
      <c r="AW55" s="387">
        <v>109</v>
      </c>
      <c r="AX55" s="387">
        <v>4</v>
      </c>
      <c r="AY55" s="387">
        <v>3</v>
      </c>
      <c r="AZ55" s="290">
        <v>14</v>
      </c>
    </row>
    <row r="56" spans="1:52" ht="9.75" customHeight="1">
      <c r="A56" s="389"/>
      <c r="B56" s="42"/>
      <c r="C56" s="42"/>
      <c r="D56" s="42"/>
      <c r="E56" s="37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78"/>
    </row>
    <row r="57" spans="1:52" ht="15.75" customHeight="1">
      <c r="A57" s="289">
        <v>15</v>
      </c>
      <c r="B57" s="388">
        <v>4052</v>
      </c>
      <c r="C57" s="42">
        <v>2573</v>
      </c>
      <c r="D57" s="25">
        <v>1479</v>
      </c>
      <c r="E57" s="377">
        <v>2</v>
      </c>
      <c r="F57" s="387">
        <v>0</v>
      </c>
      <c r="G57" s="387">
        <v>0</v>
      </c>
      <c r="H57" s="387">
        <v>0</v>
      </c>
      <c r="I57" s="387">
        <v>0</v>
      </c>
      <c r="J57" s="387">
        <v>0</v>
      </c>
      <c r="K57" s="387">
        <v>0</v>
      </c>
      <c r="L57" s="387">
        <v>1</v>
      </c>
      <c r="M57" s="387">
        <v>0</v>
      </c>
      <c r="N57" s="387">
        <v>3</v>
      </c>
      <c r="O57" s="387">
        <v>10</v>
      </c>
      <c r="P57" s="387">
        <v>23</v>
      </c>
      <c r="Q57" s="387">
        <v>302</v>
      </c>
      <c r="R57" s="387">
        <v>83</v>
      </c>
      <c r="S57" s="387">
        <v>0</v>
      </c>
      <c r="T57" s="387">
        <v>0</v>
      </c>
      <c r="U57" s="387">
        <v>1</v>
      </c>
      <c r="V57" s="387">
        <v>0</v>
      </c>
      <c r="W57" s="387">
        <v>0</v>
      </c>
      <c r="X57" s="387">
        <v>0</v>
      </c>
      <c r="Y57" s="387">
        <v>16</v>
      </c>
      <c r="Z57" s="387">
        <v>12</v>
      </c>
      <c r="AA57" s="387">
        <v>247</v>
      </c>
      <c r="AB57" s="387">
        <v>6</v>
      </c>
      <c r="AC57" s="387">
        <v>15</v>
      </c>
      <c r="AD57" s="387">
        <v>39</v>
      </c>
      <c r="AE57" s="387">
        <v>209</v>
      </c>
      <c r="AF57" s="387">
        <v>26</v>
      </c>
      <c r="AG57" s="387">
        <v>17</v>
      </c>
      <c r="AH57" s="387">
        <v>2</v>
      </c>
      <c r="AI57" s="387">
        <v>2</v>
      </c>
      <c r="AJ57" s="387">
        <v>5</v>
      </c>
      <c r="AK57" s="387">
        <v>3</v>
      </c>
      <c r="AL57" s="387">
        <v>24</v>
      </c>
      <c r="AM57" s="387">
        <v>74</v>
      </c>
      <c r="AN57" s="387">
        <v>0</v>
      </c>
      <c r="AO57" s="387">
        <v>4</v>
      </c>
      <c r="AP57" s="387">
        <v>4</v>
      </c>
      <c r="AQ57" s="387">
        <v>1</v>
      </c>
      <c r="AR57" s="387">
        <v>154</v>
      </c>
      <c r="AS57" s="387">
        <v>0</v>
      </c>
      <c r="AT57" s="387">
        <v>25</v>
      </c>
      <c r="AU57" s="387">
        <v>19</v>
      </c>
      <c r="AV57" s="387">
        <v>31</v>
      </c>
      <c r="AW57" s="387">
        <v>104</v>
      </c>
      <c r="AX57" s="387">
        <v>0</v>
      </c>
      <c r="AY57" s="387">
        <v>15</v>
      </c>
      <c r="AZ57" s="290">
        <v>15</v>
      </c>
    </row>
    <row r="58" spans="1:52" s="5" customFormat="1" ht="9.75" customHeight="1">
      <c r="A58" s="390"/>
      <c r="B58" s="391"/>
      <c r="C58" s="42"/>
      <c r="D58" s="42"/>
      <c r="E58" s="37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92"/>
    </row>
    <row r="59" spans="1:52" s="5" customFormat="1" ht="15.75" customHeight="1">
      <c r="A59" s="289">
        <v>16</v>
      </c>
      <c r="B59" s="388">
        <v>4240</v>
      </c>
      <c r="C59" s="42">
        <v>2711</v>
      </c>
      <c r="D59" s="25">
        <v>1529</v>
      </c>
      <c r="E59" s="377">
        <v>6</v>
      </c>
      <c r="F59" s="387">
        <v>0</v>
      </c>
      <c r="G59" s="387">
        <v>0</v>
      </c>
      <c r="H59" s="387">
        <v>0</v>
      </c>
      <c r="I59" s="387">
        <v>0</v>
      </c>
      <c r="J59" s="387">
        <v>0</v>
      </c>
      <c r="K59" s="387">
        <v>0</v>
      </c>
      <c r="L59" s="387">
        <v>4</v>
      </c>
      <c r="M59" s="387">
        <v>1</v>
      </c>
      <c r="N59" s="387">
        <v>0</v>
      </c>
      <c r="O59" s="387">
        <v>15</v>
      </c>
      <c r="P59" s="387">
        <v>14</v>
      </c>
      <c r="Q59" s="387">
        <v>365</v>
      </c>
      <c r="R59" s="387">
        <v>89</v>
      </c>
      <c r="S59" s="387">
        <v>1</v>
      </c>
      <c r="T59" s="387">
        <v>1</v>
      </c>
      <c r="U59" s="387">
        <v>2</v>
      </c>
      <c r="V59" s="387">
        <v>0</v>
      </c>
      <c r="W59" s="387">
        <v>1</v>
      </c>
      <c r="X59" s="387">
        <v>0</v>
      </c>
      <c r="Y59" s="387">
        <v>24</v>
      </c>
      <c r="Z59" s="387">
        <v>17</v>
      </c>
      <c r="AA59" s="387">
        <v>266</v>
      </c>
      <c r="AB59" s="387">
        <v>8</v>
      </c>
      <c r="AC59" s="387">
        <v>14</v>
      </c>
      <c r="AD59" s="387">
        <v>44</v>
      </c>
      <c r="AE59" s="387">
        <v>197</v>
      </c>
      <c r="AF59" s="387">
        <v>18</v>
      </c>
      <c r="AG59" s="387">
        <v>11</v>
      </c>
      <c r="AH59" s="387">
        <v>2</v>
      </c>
      <c r="AI59" s="387">
        <v>1</v>
      </c>
      <c r="AJ59" s="387">
        <v>3</v>
      </c>
      <c r="AK59" s="387">
        <v>3</v>
      </c>
      <c r="AL59" s="387">
        <v>9</v>
      </c>
      <c r="AM59" s="387">
        <v>59</v>
      </c>
      <c r="AN59" s="387">
        <v>1</v>
      </c>
      <c r="AO59" s="387">
        <v>0</v>
      </c>
      <c r="AP59" s="387">
        <v>4</v>
      </c>
      <c r="AQ59" s="387">
        <v>1</v>
      </c>
      <c r="AR59" s="387">
        <v>136</v>
      </c>
      <c r="AS59" s="387">
        <v>1</v>
      </c>
      <c r="AT59" s="387">
        <v>28</v>
      </c>
      <c r="AU59" s="387">
        <v>26</v>
      </c>
      <c r="AV59" s="387">
        <v>32</v>
      </c>
      <c r="AW59" s="387">
        <v>99</v>
      </c>
      <c r="AX59" s="387">
        <v>2</v>
      </c>
      <c r="AY59" s="387">
        <v>24</v>
      </c>
      <c r="AZ59" s="290">
        <v>16</v>
      </c>
    </row>
    <row r="60" spans="1:52" s="5" customFormat="1" ht="9.75" customHeight="1">
      <c r="A60" s="289"/>
      <c r="B60" s="388"/>
      <c r="C60" s="42"/>
      <c r="D60" s="25"/>
      <c r="E60" s="37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290"/>
    </row>
    <row r="61" spans="1:52" ht="15.75" customHeight="1">
      <c r="A61" s="289">
        <v>17</v>
      </c>
      <c r="B61" s="388">
        <v>4064</v>
      </c>
      <c r="C61" s="391">
        <v>2586</v>
      </c>
      <c r="D61" s="388">
        <v>1478</v>
      </c>
      <c r="E61" s="387">
        <v>4</v>
      </c>
      <c r="F61" s="387">
        <v>0</v>
      </c>
      <c r="G61" s="387">
        <v>0</v>
      </c>
      <c r="H61" s="387">
        <v>0</v>
      </c>
      <c r="I61" s="387">
        <v>0</v>
      </c>
      <c r="J61" s="387">
        <v>0</v>
      </c>
      <c r="K61" s="387">
        <v>0</v>
      </c>
      <c r="L61" s="387">
        <v>7</v>
      </c>
      <c r="M61" s="387">
        <v>4</v>
      </c>
      <c r="N61" s="387">
        <v>0</v>
      </c>
      <c r="O61" s="387">
        <v>20</v>
      </c>
      <c r="P61" s="387">
        <v>20</v>
      </c>
      <c r="Q61" s="387">
        <v>339</v>
      </c>
      <c r="R61" s="387">
        <v>81</v>
      </c>
      <c r="S61" s="387">
        <v>0</v>
      </c>
      <c r="T61" s="387">
        <v>3</v>
      </c>
      <c r="U61" s="387">
        <v>4</v>
      </c>
      <c r="V61" s="387">
        <v>0</v>
      </c>
      <c r="W61" s="387">
        <v>0</v>
      </c>
      <c r="X61" s="387">
        <v>2</v>
      </c>
      <c r="Y61" s="387">
        <v>7</v>
      </c>
      <c r="Z61" s="387">
        <v>9</v>
      </c>
      <c r="AA61" s="387">
        <v>295</v>
      </c>
      <c r="AB61" s="387">
        <v>13</v>
      </c>
      <c r="AC61" s="387">
        <v>16</v>
      </c>
      <c r="AD61" s="387">
        <v>38</v>
      </c>
      <c r="AE61" s="387">
        <v>164</v>
      </c>
      <c r="AF61" s="387">
        <v>23</v>
      </c>
      <c r="AG61" s="387">
        <v>17</v>
      </c>
      <c r="AH61" s="387">
        <v>0</v>
      </c>
      <c r="AI61" s="387">
        <v>1</v>
      </c>
      <c r="AJ61" s="387">
        <v>0</v>
      </c>
      <c r="AK61" s="387">
        <v>1</v>
      </c>
      <c r="AL61" s="387">
        <v>28</v>
      </c>
      <c r="AM61" s="387">
        <v>52</v>
      </c>
      <c r="AN61" s="387">
        <v>1</v>
      </c>
      <c r="AO61" s="387">
        <v>3</v>
      </c>
      <c r="AP61" s="387">
        <v>8</v>
      </c>
      <c r="AQ61" s="387">
        <v>0</v>
      </c>
      <c r="AR61" s="387">
        <v>118</v>
      </c>
      <c r="AS61" s="387">
        <v>0</v>
      </c>
      <c r="AT61" s="387">
        <v>12</v>
      </c>
      <c r="AU61" s="387">
        <v>15</v>
      </c>
      <c r="AV61" s="387">
        <v>51</v>
      </c>
      <c r="AW61" s="387">
        <v>87</v>
      </c>
      <c r="AX61" s="387">
        <v>2</v>
      </c>
      <c r="AY61" s="387">
        <v>33</v>
      </c>
      <c r="AZ61" s="290">
        <v>17</v>
      </c>
    </row>
    <row r="62" spans="1:52" ht="9.75" customHeight="1">
      <c r="A62" s="376"/>
      <c r="B62" s="391"/>
      <c r="C62" s="42"/>
      <c r="D62" s="42"/>
      <c r="E62" s="377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378"/>
    </row>
    <row r="63" spans="1:52" ht="15.75" customHeight="1">
      <c r="A63" s="289">
        <v>18</v>
      </c>
      <c r="B63" s="25">
        <v>3963</v>
      </c>
      <c r="C63" s="391">
        <v>2329</v>
      </c>
      <c r="D63" s="23">
        <v>1634</v>
      </c>
      <c r="E63" s="377">
        <v>1</v>
      </c>
      <c r="F63" s="387">
        <v>0</v>
      </c>
      <c r="G63" s="387">
        <v>0</v>
      </c>
      <c r="H63" s="387">
        <v>0</v>
      </c>
      <c r="I63" s="387">
        <v>0</v>
      </c>
      <c r="J63" s="387">
        <v>0</v>
      </c>
      <c r="K63" s="387">
        <v>0</v>
      </c>
      <c r="L63" s="387">
        <v>1</v>
      </c>
      <c r="M63" s="387">
        <v>3</v>
      </c>
      <c r="N63" s="387">
        <v>2</v>
      </c>
      <c r="O63" s="387">
        <v>22</v>
      </c>
      <c r="P63" s="387">
        <v>14</v>
      </c>
      <c r="Q63" s="387">
        <v>311</v>
      </c>
      <c r="R63" s="387">
        <v>93</v>
      </c>
      <c r="S63" s="387">
        <v>0</v>
      </c>
      <c r="T63" s="387">
        <v>6</v>
      </c>
      <c r="U63" s="387">
        <v>0</v>
      </c>
      <c r="V63" s="387">
        <v>0</v>
      </c>
      <c r="W63" s="387">
        <v>1</v>
      </c>
      <c r="X63" s="387">
        <v>0</v>
      </c>
      <c r="Y63" s="387">
        <v>13</v>
      </c>
      <c r="Z63" s="387">
        <v>17</v>
      </c>
      <c r="AA63" s="387">
        <v>371</v>
      </c>
      <c r="AB63" s="387">
        <v>14</v>
      </c>
      <c r="AC63" s="387">
        <v>14</v>
      </c>
      <c r="AD63" s="387">
        <v>20</v>
      </c>
      <c r="AE63" s="387">
        <v>185</v>
      </c>
      <c r="AF63" s="387">
        <v>31</v>
      </c>
      <c r="AG63" s="387">
        <v>13</v>
      </c>
      <c r="AH63" s="387">
        <v>1</v>
      </c>
      <c r="AI63" s="387">
        <v>0</v>
      </c>
      <c r="AJ63" s="387">
        <v>0</v>
      </c>
      <c r="AK63" s="387">
        <v>10</v>
      </c>
      <c r="AL63" s="387">
        <v>28</v>
      </c>
      <c r="AM63" s="387">
        <v>79</v>
      </c>
      <c r="AN63" s="387">
        <v>1</v>
      </c>
      <c r="AO63" s="387">
        <v>0</v>
      </c>
      <c r="AP63" s="387">
        <v>5</v>
      </c>
      <c r="AQ63" s="387">
        <v>2</v>
      </c>
      <c r="AR63" s="387">
        <v>144</v>
      </c>
      <c r="AS63" s="387">
        <v>1</v>
      </c>
      <c r="AT63" s="387">
        <v>11</v>
      </c>
      <c r="AU63" s="387">
        <v>37</v>
      </c>
      <c r="AV63" s="387">
        <v>36</v>
      </c>
      <c r="AW63" s="387">
        <v>100</v>
      </c>
      <c r="AX63" s="387">
        <v>2</v>
      </c>
      <c r="AY63" s="387">
        <v>45</v>
      </c>
      <c r="AZ63" s="290">
        <v>18</v>
      </c>
    </row>
    <row r="64" spans="1:52" ht="9.75" customHeight="1">
      <c r="A64" s="389"/>
      <c r="B64" s="391"/>
      <c r="C64" s="42"/>
      <c r="D64" s="42"/>
      <c r="E64" s="37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78"/>
    </row>
    <row r="65" spans="1:52" ht="15.75" customHeight="1">
      <c r="A65" s="291">
        <v>19</v>
      </c>
      <c r="B65" s="23">
        <v>3986</v>
      </c>
      <c r="C65" s="391">
        <v>2343</v>
      </c>
      <c r="D65" s="23">
        <v>1643</v>
      </c>
      <c r="E65" s="377">
        <v>1</v>
      </c>
      <c r="F65" s="387">
        <v>0</v>
      </c>
      <c r="G65" s="387">
        <v>0</v>
      </c>
      <c r="H65" s="387">
        <v>0</v>
      </c>
      <c r="I65" s="387">
        <v>0</v>
      </c>
      <c r="J65" s="387">
        <v>0</v>
      </c>
      <c r="K65" s="387">
        <v>0</v>
      </c>
      <c r="L65" s="387">
        <v>2</v>
      </c>
      <c r="M65" s="387">
        <v>6</v>
      </c>
      <c r="N65" s="387">
        <v>5</v>
      </c>
      <c r="O65" s="387">
        <v>19</v>
      </c>
      <c r="P65" s="387">
        <v>18</v>
      </c>
      <c r="Q65" s="387">
        <v>307</v>
      </c>
      <c r="R65" s="387">
        <v>105</v>
      </c>
      <c r="S65" s="387">
        <v>1</v>
      </c>
      <c r="T65" s="387">
        <v>3</v>
      </c>
      <c r="U65" s="387">
        <v>1</v>
      </c>
      <c r="V65" s="387">
        <v>0</v>
      </c>
      <c r="W65" s="387">
        <v>0</v>
      </c>
      <c r="X65" s="387">
        <v>1</v>
      </c>
      <c r="Y65" s="387">
        <v>12</v>
      </c>
      <c r="Z65" s="387">
        <v>9</v>
      </c>
      <c r="AA65" s="387">
        <v>410</v>
      </c>
      <c r="AB65" s="387">
        <v>14</v>
      </c>
      <c r="AC65" s="387">
        <v>11</v>
      </c>
      <c r="AD65" s="387">
        <v>23</v>
      </c>
      <c r="AE65" s="387">
        <v>180</v>
      </c>
      <c r="AF65" s="387">
        <v>21</v>
      </c>
      <c r="AG65" s="387">
        <v>17</v>
      </c>
      <c r="AH65" s="387">
        <v>4</v>
      </c>
      <c r="AI65" s="387">
        <v>1</v>
      </c>
      <c r="AJ65" s="387">
        <v>0</v>
      </c>
      <c r="AK65" s="387">
        <v>14</v>
      </c>
      <c r="AL65" s="387">
        <v>24</v>
      </c>
      <c r="AM65" s="387">
        <v>68</v>
      </c>
      <c r="AN65" s="387">
        <v>0</v>
      </c>
      <c r="AO65" s="387">
        <v>1</v>
      </c>
      <c r="AP65" s="387">
        <v>5</v>
      </c>
      <c r="AQ65" s="387">
        <v>0</v>
      </c>
      <c r="AR65" s="387">
        <v>136</v>
      </c>
      <c r="AS65" s="387">
        <v>1</v>
      </c>
      <c r="AT65" s="387">
        <v>9</v>
      </c>
      <c r="AU65" s="387">
        <v>28</v>
      </c>
      <c r="AV65" s="387">
        <v>53</v>
      </c>
      <c r="AW65" s="387">
        <v>89</v>
      </c>
      <c r="AX65" s="387">
        <v>1</v>
      </c>
      <c r="AY65" s="387">
        <v>43</v>
      </c>
      <c r="AZ65" s="290">
        <v>19</v>
      </c>
    </row>
    <row r="66" spans="1:52" ht="9.75" customHeight="1">
      <c r="A66" s="393"/>
      <c r="B66" s="62"/>
      <c r="C66" s="42"/>
      <c r="D66" s="42"/>
      <c r="E66" s="37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78"/>
    </row>
    <row r="67" spans="1:52" ht="15.75" customHeight="1">
      <c r="A67" s="291">
        <v>20</v>
      </c>
      <c r="B67" s="23">
        <v>3812</v>
      </c>
      <c r="C67" s="391">
        <v>2164</v>
      </c>
      <c r="D67" s="23">
        <v>1648</v>
      </c>
      <c r="E67" s="377">
        <v>1</v>
      </c>
      <c r="F67" s="387">
        <v>0</v>
      </c>
      <c r="G67" s="387">
        <v>0</v>
      </c>
      <c r="H67" s="387">
        <v>2</v>
      </c>
      <c r="I67" s="387">
        <v>0</v>
      </c>
      <c r="J67" s="387">
        <v>0</v>
      </c>
      <c r="K67" s="387">
        <v>0</v>
      </c>
      <c r="L67" s="387">
        <v>2</v>
      </c>
      <c r="M67" s="387">
        <v>3</v>
      </c>
      <c r="N67" s="387">
        <v>0</v>
      </c>
      <c r="O67" s="387">
        <v>21</v>
      </c>
      <c r="P67" s="387">
        <v>33</v>
      </c>
      <c r="Q67" s="387">
        <v>310</v>
      </c>
      <c r="R67" s="387">
        <v>86</v>
      </c>
      <c r="S67" s="387">
        <v>2</v>
      </c>
      <c r="T67" s="387">
        <v>5</v>
      </c>
      <c r="U67" s="387">
        <v>0</v>
      </c>
      <c r="V67" s="387">
        <v>0</v>
      </c>
      <c r="W67" s="387">
        <v>0</v>
      </c>
      <c r="X67" s="387">
        <v>2</v>
      </c>
      <c r="Y67" s="387">
        <v>12</v>
      </c>
      <c r="Z67" s="387">
        <v>7</v>
      </c>
      <c r="AA67" s="387">
        <v>366</v>
      </c>
      <c r="AB67" s="387">
        <v>18</v>
      </c>
      <c r="AC67" s="387">
        <v>15</v>
      </c>
      <c r="AD67" s="387">
        <v>26</v>
      </c>
      <c r="AE67" s="387">
        <v>186</v>
      </c>
      <c r="AF67" s="387">
        <v>26</v>
      </c>
      <c r="AG67" s="387">
        <v>11</v>
      </c>
      <c r="AH67" s="387">
        <v>5</v>
      </c>
      <c r="AI67" s="387">
        <v>2</v>
      </c>
      <c r="AJ67" s="387">
        <v>1</v>
      </c>
      <c r="AK67" s="387">
        <v>13</v>
      </c>
      <c r="AL67" s="387">
        <v>38</v>
      </c>
      <c r="AM67" s="387">
        <v>85</v>
      </c>
      <c r="AN67" s="387">
        <v>0</v>
      </c>
      <c r="AO67" s="387">
        <v>2</v>
      </c>
      <c r="AP67" s="387">
        <v>2</v>
      </c>
      <c r="AQ67" s="387">
        <v>1</v>
      </c>
      <c r="AR67" s="387">
        <v>159</v>
      </c>
      <c r="AS67" s="387">
        <v>0</v>
      </c>
      <c r="AT67" s="387">
        <v>11</v>
      </c>
      <c r="AU67" s="387">
        <v>25</v>
      </c>
      <c r="AV67" s="387">
        <v>31</v>
      </c>
      <c r="AW67" s="387">
        <v>106</v>
      </c>
      <c r="AX67" s="387">
        <v>3</v>
      </c>
      <c r="AY67" s="387">
        <v>30</v>
      </c>
      <c r="AZ67" s="290">
        <v>20</v>
      </c>
    </row>
    <row r="68" spans="1:52" ht="9.75" customHeight="1">
      <c r="A68" s="393"/>
      <c r="B68" s="59"/>
      <c r="C68" s="391"/>
      <c r="D68" s="59"/>
      <c r="E68" s="37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78"/>
    </row>
    <row r="69" spans="1:52" ht="15.75" customHeight="1">
      <c r="A69" s="291">
        <v>21</v>
      </c>
      <c r="B69" s="23">
        <v>3426</v>
      </c>
      <c r="C69" s="391">
        <v>1847</v>
      </c>
      <c r="D69" s="23">
        <v>1579</v>
      </c>
      <c r="E69" s="377">
        <v>3</v>
      </c>
      <c r="F69" s="387">
        <v>0</v>
      </c>
      <c r="G69" s="387">
        <v>0</v>
      </c>
      <c r="H69" s="387">
        <v>0</v>
      </c>
      <c r="I69" s="387">
        <v>0</v>
      </c>
      <c r="J69" s="387">
        <v>0</v>
      </c>
      <c r="K69" s="387">
        <v>0</v>
      </c>
      <c r="L69" s="387">
        <v>5</v>
      </c>
      <c r="M69" s="387">
        <v>3</v>
      </c>
      <c r="N69" s="387">
        <v>1</v>
      </c>
      <c r="O69" s="387">
        <v>18</v>
      </c>
      <c r="P69" s="387">
        <v>33</v>
      </c>
      <c r="Q69" s="387">
        <v>327</v>
      </c>
      <c r="R69" s="387">
        <v>118</v>
      </c>
      <c r="S69" s="387">
        <v>1</v>
      </c>
      <c r="T69" s="387">
        <v>0</v>
      </c>
      <c r="U69" s="387">
        <v>1</v>
      </c>
      <c r="V69" s="387">
        <v>0</v>
      </c>
      <c r="W69" s="387">
        <v>0</v>
      </c>
      <c r="X69" s="387">
        <v>1</v>
      </c>
      <c r="Y69" s="387">
        <v>12</v>
      </c>
      <c r="Z69" s="387">
        <v>11</v>
      </c>
      <c r="AA69" s="387">
        <v>379</v>
      </c>
      <c r="AB69" s="387">
        <v>20</v>
      </c>
      <c r="AC69" s="387">
        <v>28</v>
      </c>
      <c r="AD69" s="387">
        <v>29</v>
      </c>
      <c r="AE69" s="387">
        <v>145</v>
      </c>
      <c r="AF69" s="387">
        <v>32</v>
      </c>
      <c r="AG69" s="387">
        <v>12</v>
      </c>
      <c r="AH69" s="387">
        <v>2</v>
      </c>
      <c r="AI69" s="387">
        <v>1</v>
      </c>
      <c r="AJ69" s="387">
        <v>0</v>
      </c>
      <c r="AK69" s="387">
        <v>8</v>
      </c>
      <c r="AL69" s="387">
        <v>43</v>
      </c>
      <c r="AM69" s="387">
        <v>67</v>
      </c>
      <c r="AN69" s="387">
        <v>1</v>
      </c>
      <c r="AO69" s="387">
        <v>2</v>
      </c>
      <c r="AP69" s="387">
        <v>5</v>
      </c>
      <c r="AQ69" s="387">
        <v>1</v>
      </c>
      <c r="AR69" s="387">
        <v>134</v>
      </c>
      <c r="AS69" s="387">
        <v>2</v>
      </c>
      <c r="AT69" s="387">
        <v>10</v>
      </c>
      <c r="AU69" s="387">
        <v>15</v>
      </c>
      <c r="AV69" s="387">
        <v>18</v>
      </c>
      <c r="AW69" s="387">
        <v>83</v>
      </c>
      <c r="AX69" s="387">
        <v>0</v>
      </c>
      <c r="AY69" s="387">
        <v>8</v>
      </c>
      <c r="AZ69" s="290">
        <v>21</v>
      </c>
    </row>
    <row r="70" spans="1:52" ht="9.75" customHeight="1">
      <c r="A70" s="393"/>
      <c r="B70" s="59"/>
      <c r="C70" s="391"/>
      <c r="D70" s="59"/>
      <c r="E70" s="37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78"/>
    </row>
    <row r="71" spans="1:52" ht="15.75" customHeight="1">
      <c r="A71" s="291">
        <v>22</v>
      </c>
      <c r="B71" s="23">
        <v>2907</v>
      </c>
      <c r="C71" s="391">
        <v>1719</v>
      </c>
      <c r="D71" s="23">
        <v>1188</v>
      </c>
      <c r="E71" s="42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2</v>
      </c>
      <c r="L71" s="59">
        <v>7</v>
      </c>
      <c r="M71" s="59">
        <v>3</v>
      </c>
      <c r="N71" s="59">
        <v>0</v>
      </c>
      <c r="O71" s="59">
        <v>26</v>
      </c>
      <c r="P71" s="59">
        <v>20</v>
      </c>
      <c r="Q71" s="59">
        <v>282</v>
      </c>
      <c r="R71" s="59">
        <v>78</v>
      </c>
      <c r="S71" s="387">
        <v>0</v>
      </c>
      <c r="T71" s="387">
        <v>9</v>
      </c>
      <c r="U71" s="387">
        <v>0</v>
      </c>
      <c r="V71" s="387">
        <v>0</v>
      </c>
      <c r="W71" s="387">
        <v>0</v>
      </c>
      <c r="X71" s="387">
        <v>0</v>
      </c>
      <c r="Y71" s="387">
        <v>10</v>
      </c>
      <c r="Z71" s="387">
        <v>5</v>
      </c>
      <c r="AA71" s="387">
        <v>221</v>
      </c>
      <c r="AB71" s="387">
        <v>7</v>
      </c>
      <c r="AC71" s="387">
        <v>22</v>
      </c>
      <c r="AD71" s="387">
        <v>23</v>
      </c>
      <c r="AE71" s="387">
        <v>145</v>
      </c>
      <c r="AF71" s="387">
        <v>32</v>
      </c>
      <c r="AG71" s="387">
        <v>9</v>
      </c>
      <c r="AH71" s="387">
        <v>6</v>
      </c>
      <c r="AI71" s="387">
        <v>2</v>
      </c>
      <c r="AJ71" s="387">
        <v>1</v>
      </c>
      <c r="AK71" s="387">
        <v>12</v>
      </c>
      <c r="AL71" s="387">
        <v>19</v>
      </c>
      <c r="AM71" s="387">
        <v>30</v>
      </c>
      <c r="AN71" s="387">
        <v>0</v>
      </c>
      <c r="AO71" s="387">
        <v>4</v>
      </c>
      <c r="AP71" s="387">
        <v>1</v>
      </c>
      <c r="AQ71" s="387">
        <v>0</v>
      </c>
      <c r="AR71" s="387">
        <v>92</v>
      </c>
      <c r="AS71" s="387">
        <v>5</v>
      </c>
      <c r="AT71" s="387">
        <v>8</v>
      </c>
      <c r="AU71" s="387">
        <v>10</v>
      </c>
      <c r="AV71" s="387">
        <v>34</v>
      </c>
      <c r="AW71" s="387">
        <v>39</v>
      </c>
      <c r="AX71" s="387">
        <v>5</v>
      </c>
      <c r="AY71" s="387">
        <v>19</v>
      </c>
      <c r="AZ71" s="290">
        <v>22</v>
      </c>
    </row>
    <row r="72" spans="1:52" ht="9.75" customHeight="1">
      <c r="A72" s="393"/>
      <c r="B72" s="59"/>
      <c r="C72" s="391"/>
      <c r="D72" s="59"/>
      <c r="E72" s="37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78"/>
    </row>
    <row r="73" spans="1:52" ht="15.75" customHeight="1">
      <c r="A73" s="393">
        <v>23</v>
      </c>
      <c r="B73" s="59">
        <v>3173</v>
      </c>
      <c r="C73" s="391">
        <v>1894</v>
      </c>
      <c r="D73" s="59">
        <v>1279</v>
      </c>
      <c r="E73" s="377">
        <v>1</v>
      </c>
      <c r="F73" s="387">
        <v>0</v>
      </c>
      <c r="G73" s="387">
        <v>0</v>
      </c>
      <c r="H73" s="387">
        <v>0</v>
      </c>
      <c r="I73" s="387">
        <v>0</v>
      </c>
      <c r="J73" s="387">
        <v>0</v>
      </c>
      <c r="K73" s="387">
        <v>0</v>
      </c>
      <c r="L73" s="387">
        <v>5</v>
      </c>
      <c r="M73" s="387">
        <v>0</v>
      </c>
      <c r="N73" s="387">
        <v>2</v>
      </c>
      <c r="O73" s="387">
        <v>20</v>
      </c>
      <c r="P73" s="387">
        <v>36</v>
      </c>
      <c r="Q73" s="387">
        <v>283</v>
      </c>
      <c r="R73" s="387">
        <v>94</v>
      </c>
      <c r="S73" s="387">
        <v>0</v>
      </c>
      <c r="T73" s="387">
        <v>5</v>
      </c>
      <c r="U73" s="387">
        <v>0</v>
      </c>
      <c r="V73" s="387">
        <v>0</v>
      </c>
      <c r="W73" s="387">
        <v>0</v>
      </c>
      <c r="X73" s="387">
        <v>0</v>
      </c>
      <c r="Y73" s="387">
        <v>8</v>
      </c>
      <c r="Z73" s="387">
        <v>6</v>
      </c>
      <c r="AA73" s="387">
        <v>214</v>
      </c>
      <c r="AB73" s="387">
        <v>6</v>
      </c>
      <c r="AC73" s="387">
        <v>21</v>
      </c>
      <c r="AD73" s="387">
        <v>39</v>
      </c>
      <c r="AE73" s="387">
        <v>156</v>
      </c>
      <c r="AF73" s="387">
        <v>23</v>
      </c>
      <c r="AG73" s="387">
        <v>11</v>
      </c>
      <c r="AH73" s="387">
        <v>4</v>
      </c>
      <c r="AI73" s="387">
        <v>0</v>
      </c>
      <c r="AJ73" s="387">
        <v>1</v>
      </c>
      <c r="AK73" s="387">
        <v>6</v>
      </c>
      <c r="AL73" s="387">
        <v>23</v>
      </c>
      <c r="AM73" s="387">
        <v>40</v>
      </c>
      <c r="AN73" s="387">
        <v>0</v>
      </c>
      <c r="AO73" s="387">
        <v>2</v>
      </c>
      <c r="AP73" s="387">
        <v>3</v>
      </c>
      <c r="AQ73" s="387">
        <v>0</v>
      </c>
      <c r="AR73" s="387">
        <v>111</v>
      </c>
      <c r="AS73" s="387">
        <v>4</v>
      </c>
      <c r="AT73" s="387">
        <v>13</v>
      </c>
      <c r="AU73" s="387">
        <v>15</v>
      </c>
      <c r="AV73" s="387">
        <v>32</v>
      </c>
      <c r="AW73" s="387">
        <v>71</v>
      </c>
      <c r="AX73" s="387">
        <v>2</v>
      </c>
      <c r="AY73" s="387">
        <v>22</v>
      </c>
      <c r="AZ73" s="378">
        <v>23</v>
      </c>
    </row>
    <row r="74" spans="1:52" ht="9.75" customHeight="1">
      <c r="A74" s="393"/>
      <c r="B74" s="59"/>
      <c r="C74" s="391"/>
      <c r="D74" s="59"/>
      <c r="E74" s="37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78"/>
    </row>
    <row r="75" spans="1:52" ht="15.75" customHeight="1">
      <c r="A75" s="291">
        <v>24</v>
      </c>
      <c r="B75" s="23">
        <v>3199</v>
      </c>
      <c r="C75" s="391">
        <v>1882</v>
      </c>
      <c r="D75" s="23">
        <v>1317</v>
      </c>
      <c r="E75" s="42">
        <v>3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4</v>
      </c>
      <c r="M75" s="59">
        <v>1</v>
      </c>
      <c r="N75" s="59">
        <v>3</v>
      </c>
      <c r="O75" s="59">
        <v>15</v>
      </c>
      <c r="P75" s="59">
        <v>45</v>
      </c>
      <c r="Q75" s="59">
        <v>284</v>
      </c>
      <c r="R75" s="59">
        <v>84</v>
      </c>
      <c r="S75" s="387">
        <v>0</v>
      </c>
      <c r="T75" s="387">
        <v>4</v>
      </c>
      <c r="U75" s="387">
        <v>1</v>
      </c>
      <c r="V75" s="387">
        <v>0</v>
      </c>
      <c r="W75" s="387">
        <v>1</v>
      </c>
      <c r="X75" s="387">
        <v>3</v>
      </c>
      <c r="Y75" s="387">
        <v>8</v>
      </c>
      <c r="Z75" s="387">
        <v>4</v>
      </c>
      <c r="AA75" s="387">
        <v>256</v>
      </c>
      <c r="AB75" s="387">
        <v>9</v>
      </c>
      <c r="AC75" s="387">
        <v>13</v>
      </c>
      <c r="AD75" s="387">
        <v>36</v>
      </c>
      <c r="AE75" s="387">
        <v>126</v>
      </c>
      <c r="AF75" s="387">
        <v>29</v>
      </c>
      <c r="AG75" s="387">
        <v>4</v>
      </c>
      <c r="AH75" s="387">
        <v>10</v>
      </c>
      <c r="AI75" s="387">
        <v>3</v>
      </c>
      <c r="AJ75" s="387">
        <v>0</v>
      </c>
      <c r="AK75" s="387">
        <v>9</v>
      </c>
      <c r="AL75" s="387">
        <v>21</v>
      </c>
      <c r="AM75" s="387">
        <v>47</v>
      </c>
      <c r="AN75" s="387">
        <v>0</v>
      </c>
      <c r="AO75" s="387">
        <v>3</v>
      </c>
      <c r="AP75" s="387">
        <v>1</v>
      </c>
      <c r="AQ75" s="387">
        <v>1</v>
      </c>
      <c r="AR75" s="387">
        <v>126</v>
      </c>
      <c r="AS75" s="387">
        <v>3</v>
      </c>
      <c r="AT75" s="387">
        <v>7</v>
      </c>
      <c r="AU75" s="387">
        <v>13</v>
      </c>
      <c r="AV75" s="387">
        <v>29</v>
      </c>
      <c r="AW75" s="387">
        <v>79</v>
      </c>
      <c r="AX75" s="387">
        <v>1</v>
      </c>
      <c r="AY75" s="387">
        <v>31</v>
      </c>
      <c r="AZ75" s="290">
        <v>24</v>
      </c>
    </row>
    <row r="76" spans="1:52" ht="9.75" customHeight="1">
      <c r="A76" s="393"/>
      <c r="B76" s="59"/>
      <c r="C76" s="391"/>
      <c r="D76" s="59"/>
      <c r="E76" s="37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78"/>
    </row>
    <row r="77" spans="1:52" ht="15.75" customHeight="1">
      <c r="A77" s="292">
        <v>25</v>
      </c>
      <c r="B77" s="29">
        <v>3356</v>
      </c>
      <c r="C77" s="394">
        <v>2005</v>
      </c>
      <c r="D77" s="29">
        <v>1351</v>
      </c>
      <c r="E77" s="67">
        <v>7</v>
      </c>
      <c r="F77" s="46">
        <v>0</v>
      </c>
      <c r="G77" s="46">
        <v>0</v>
      </c>
      <c r="H77" s="46">
        <v>1</v>
      </c>
      <c r="I77" s="46">
        <v>0</v>
      </c>
      <c r="J77" s="46">
        <v>0</v>
      </c>
      <c r="K77" s="46">
        <v>1</v>
      </c>
      <c r="L77" s="46">
        <v>0</v>
      </c>
      <c r="M77" s="46">
        <v>3</v>
      </c>
      <c r="N77" s="46">
        <v>5</v>
      </c>
      <c r="O77" s="46">
        <v>20</v>
      </c>
      <c r="P77" s="46">
        <v>26</v>
      </c>
      <c r="Q77" s="46">
        <v>279</v>
      </c>
      <c r="R77" s="46">
        <v>86</v>
      </c>
      <c r="S77" s="395">
        <v>0</v>
      </c>
      <c r="T77" s="395">
        <v>1</v>
      </c>
      <c r="U77" s="395">
        <v>2</v>
      </c>
      <c r="V77" s="395">
        <v>0</v>
      </c>
      <c r="W77" s="395">
        <v>0</v>
      </c>
      <c r="X77" s="395">
        <v>0</v>
      </c>
      <c r="Y77" s="395">
        <v>9</v>
      </c>
      <c r="Z77" s="395">
        <v>5</v>
      </c>
      <c r="AA77" s="395">
        <v>256</v>
      </c>
      <c r="AB77" s="395">
        <v>7</v>
      </c>
      <c r="AC77" s="395">
        <v>14</v>
      </c>
      <c r="AD77" s="395">
        <v>32</v>
      </c>
      <c r="AE77" s="395">
        <v>149</v>
      </c>
      <c r="AF77" s="395">
        <v>25</v>
      </c>
      <c r="AG77" s="395">
        <v>6</v>
      </c>
      <c r="AH77" s="395">
        <v>3</v>
      </c>
      <c r="AI77" s="395">
        <v>1</v>
      </c>
      <c r="AJ77" s="395">
        <v>0</v>
      </c>
      <c r="AK77" s="395">
        <v>7</v>
      </c>
      <c r="AL77" s="395">
        <v>23</v>
      </c>
      <c r="AM77" s="395">
        <v>47</v>
      </c>
      <c r="AN77" s="395">
        <v>0</v>
      </c>
      <c r="AO77" s="395">
        <v>1</v>
      </c>
      <c r="AP77" s="395">
        <v>1</v>
      </c>
      <c r="AQ77" s="395">
        <v>0</v>
      </c>
      <c r="AR77" s="395">
        <v>145</v>
      </c>
      <c r="AS77" s="395">
        <v>1</v>
      </c>
      <c r="AT77" s="395">
        <v>13</v>
      </c>
      <c r="AU77" s="395">
        <v>16</v>
      </c>
      <c r="AV77" s="395">
        <v>15</v>
      </c>
      <c r="AW77" s="395">
        <v>108</v>
      </c>
      <c r="AX77" s="395">
        <v>2</v>
      </c>
      <c r="AY77" s="395">
        <v>34</v>
      </c>
      <c r="AZ77" s="294">
        <v>25</v>
      </c>
    </row>
  </sheetData>
  <sheetProtection/>
  <mergeCells count="3">
    <mergeCell ref="AT1:AZ1"/>
    <mergeCell ref="A2:A6"/>
    <mergeCell ref="AZ2:AZ6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9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1.66015625" style="4" customWidth="1"/>
    <col min="2" max="2" width="5.08203125" style="4" customWidth="1"/>
    <col min="3" max="3" width="2.16015625" style="4" customWidth="1"/>
    <col min="4" max="4" width="5" style="4" customWidth="1"/>
    <col min="5" max="5" width="4.58203125" style="4" customWidth="1"/>
    <col min="6" max="6" width="4.16015625" style="397" customWidth="1"/>
    <col min="7" max="16" width="3" style="4" customWidth="1"/>
    <col min="17" max="17" width="3.66015625" style="4" customWidth="1"/>
    <col min="18" max="18" width="3" style="4" customWidth="1"/>
    <col min="19" max="19" width="3.66015625" style="4" customWidth="1"/>
    <col min="20" max="20" width="3.58203125" style="4" customWidth="1"/>
    <col min="21" max="27" width="3" style="4" customWidth="1"/>
    <col min="28" max="28" width="3.08203125" style="4" customWidth="1"/>
    <col min="29" max="32" width="3" style="4" customWidth="1"/>
    <col min="33" max="33" width="3.66015625" style="4" customWidth="1"/>
    <col min="34" max="39" width="3" style="4" customWidth="1"/>
    <col min="40" max="40" width="3.66015625" style="4" customWidth="1"/>
    <col min="41" max="41" width="3.58203125" style="4" customWidth="1"/>
    <col min="42" max="45" width="3" style="4" customWidth="1"/>
    <col min="46" max="46" width="3.83203125" style="4" customWidth="1"/>
    <col min="47" max="47" width="3" style="4" customWidth="1"/>
    <col min="48" max="51" width="3.91015625" style="4" customWidth="1"/>
    <col min="52" max="52" width="3.83203125" style="4" customWidth="1"/>
    <col min="53" max="53" width="1.328125" style="4" customWidth="1"/>
    <col min="54" max="54" width="4.5" style="4" customWidth="1"/>
    <col min="55" max="55" width="1.91015625" style="4" customWidth="1"/>
    <col min="56" max="16384" width="8.83203125" style="4" customWidth="1"/>
  </cols>
  <sheetData>
    <row r="1" spans="1:53" ht="16.5" customHeight="1">
      <c r="A1" s="396" t="s">
        <v>293</v>
      </c>
      <c r="BA1" s="396"/>
    </row>
    <row r="2" spans="1:53" ht="16.5" customHeight="1">
      <c r="A2" s="7" t="s">
        <v>294</v>
      </c>
      <c r="D2" s="3"/>
      <c r="E2" s="3"/>
      <c r="F2" s="39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7"/>
    </row>
    <row r="3" spans="1:55" ht="19.5" customHeight="1">
      <c r="A3" s="399"/>
      <c r="B3" s="400" t="s">
        <v>295</v>
      </c>
      <c r="C3" s="401"/>
      <c r="D3" s="92" t="s">
        <v>2</v>
      </c>
      <c r="E3" s="47" t="s">
        <v>219</v>
      </c>
      <c r="F3" s="402" t="s">
        <v>296</v>
      </c>
      <c r="G3" s="47" t="s">
        <v>216</v>
      </c>
      <c r="H3" s="47" t="s">
        <v>217</v>
      </c>
      <c r="I3" s="47" t="s">
        <v>218</v>
      </c>
      <c r="J3" s="47" t="s">
        <v>219</v>
      </c>
      <c r="K3" s="47" t="s">
        <v>220</v>
      </c>
      <c r="L3" s="47" t="s">
        <v>221</v>
      </c>
      <c r="M3" s="47" t="s">
        <v>222</v>
      </c>
      <c r="N3" s="47" t="s">
        <v>223</v>
      </c>
      <c r="O3" s="47" t="s">
        <v>224</v>
      </c>
      <c r="P3" s="47" t="s">
        <v>225</v>
      </c>
      <c r="Q3" s="47" t="s">
        <v>226</v>
      </c>
      <c r="R3" s="47" t="s">
        <v>227</v>
      </c>
      <c r="S3" s="47" t="s">
        <v>228</v>
      </c>
      <c r="T3" s="47" t="s">
        <v>229</v>
      </c>
      <c r="U3" s="47" t="s">
        <v>230</v>
      </c>
      <c r="V3" s="47" t="s">
        <v>231</v>
      </c>
      <c r="W3" s="47" t="s">
        <v>232</v>
      </c>
      <c r="X3" s="47" t="s">
        <v>222</v>
      </c>
      <c r="Y3" s="47" t="s">
        <v>221</v>
      </c>
      <c r="Z3" s="47" t="s">
        <v>233</v>
      </c>
      <c r="AA3" s="19" t="s">
        <v>234</v>
      </c>
      <c r="AB3" s="47" t="s">
        <v>235</v>
      </c>
      <c r="AC3" s="47" t="s">
        <v>236</v>
      </c>
      <c r="AD3" s="47" t="s">
        <v>237</v>
      </c>
      <c r="AE3" s="47" t="s">
        <v>238</v>
      </c>
      <c r="AF3" s="47" t="s">
        <v>239</v>
      </c>
      <c r="AG3" s="47" t="s">
        <v>240</v>
      </c>
      <c r="AH3" s="47" t="s">
        <v>241</v>
      </c>
      <c r="AI3" s="47" t="s">
        <v>242</v>
      </c>
      <c r="AJ3" s="47" t="s">
        <v>243</v>
      </c>
      <c r="AK3" s="47" t="s">
        <v>244</v>
      </c>
      <c r="AL3" s="47" t="s">
        <v>245</v>
      </c>
      <c r="AM3" s="47" t="s">
        <v>246</v>
      </c>
      <c r="AN3" s="47" t="s">
        <v>247</v>
      </c>
      <c r="AO3" s="47" t="s">
        <v>221</v>
      </c>
      <c r="AP3" s="47" t="s">
        <v>248</v>
      </c>
      <c r="AQ3" s="47" t="s">
        <v>249</v>
      </c>
      <c r="AR3" s="47" t="s">
        <v>236</v>
      </c>
      <c r="AS3" s="47" t="s">
        <v>250</v>
      </c>
      <c r="AT3" s="47" t="s">
        <v>222</v>
      </c>
      <c r="AU3" s="47" t="s">
        <v>251</v>
      </c>
      <c r="AV3" s="47" t="s">
        <v>233</v>
      </c>
      <c r="AW3" s="47" t="s">
        <v>252</v>
      </c>
      <c r="AX3" s="47" t="s">
        <v>240</v>
      </c>
      <c r="AY3" s="47" t="s">
        <v>253</v>
      </c>
      <c r="AZ3" s="47" t="s">
        <v>254</v>
      </c>
      <c r="BA3" s="403"/>
      <c r="BB3" s="400" t="s">
        <v>295</v>
      </c>
      <c r="BC3" s="404"/>
    </row>
    <row r="4" spans="1:55" ht="21" customHeight="1">
      <c r="A4" s="405"/>
      <c r="B4" s="406"/>
      <c r="C4" s="407"/>
      <c r="D4" s="408"/>
      <c r="E4" s="409"/>
      <c r="F4" s="402" t="s">
        <v>297</v>
      </c>
      <c r="G4" s="47" t="s">
        <v>257</v>
      </c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7" t="s">
        <v>242</v>
      </c>
      <c r="U4" s="409"/>
      <c r="V4" s="409"/>
      <c r="W4" s="409"/>
      <c r="X4" s="409"/>
      <c r="Y4" s="409"/>
      <c r="Z4" s="409"/>
      <c r="AA4" s="410"/>
      <c r="AB4" s="409"/>
      <c r="AC4" s="409"/>
      <c r="AD4" s="409"/>
      <c r="AE4" s="409"/>
      <c r="AF4" s="409"/>
      <c r="AG4" s="409"/>
      <c r="AH4" s="409"/>
      <c r="AI4" s="409"/>
      <c r="AJ4" s="47" t="s">
        <v>258</v>
      </c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7" t="s">
        <v>259</v>
      </c>
      <c r="AZ4" s="409"/>
      <c r="BA4" s="411"/>
      <c r="BB4" s="406"/>
      <c r="BC4" s="406"/>
    </row>
    <row r="5" spans="1:55" ht="19.5" customHeight="1">
      <c r="A5" s="412"/>
      <c r="B5" s="412" t="s">
        <v>54</v>
      </c>
      <c r="C5" s="413"/>
      <c r="D5" s="414"/>
      <c r="E5" s="10" t="s">
        <v>288</v>
      </c>
      <c r="F5" s="415" t="s">
        <v>298</v>
      </c>
      <c r="G5" s="10" t="s">
        <v>261</v>
      </c>
      <c r="H5" s="10" t="s">
        <v>262</v>
      </c>
      <c r="I5" s="10" t="s">
        <v>263</v>
      </c>
      <c r="J5" s="10" t="s">
        <v>264</v>
      </c>
      <c r="K5" s="10" t="s">
        <v>265</v>
      </c>
      <c r="L5" s="10" t="s">
        <v>266</v>
      </c>
      <c r="M5" s="10" t="s">
        <v>245</v>
      </c>
      <c r="N5" s="10" t="s">
        <v>264</v>
      </c>
      <c r="O5" s="10" t="s">
        <v>267</v>
      </c>
      <c r="P5" s="10" t="s">
        <v>268</v>
      </c>
      <c r="Q5" s="10" t="s">
        <v>269</v>
      </c>
      <c r="R5" s="10" t="s">
        <v>270</v>
      </c>
      <c r="S5" s="10" t="s">
        <v>239</v>
      </c>
      <c r="T5" s="10" t="s">
        <v>271</v>
      </c>
      <c r="U5" s="10" t="s">
        <v>272</v>
      </c>
      <c r="V5" s="10" t="s">
        <v>221</v>
      </c>
      <c r="W5" s="10" t="s">
        <v>271</v>
      </c>
      <c r="X5" s="10" t="s">
        <v>273</v>
      </c>
      <c r="Y5" s="10" t="s">
        <v>274</v>
      </c>
      <c r="Z5" s="10" t="s">
        <v>275</v>
      </c>
      <c r="AA5" s="22" t="s">
        <v>276</v>
      </c>
      <c r="AB5" s="10" t="s">
        <v>246</v>
      </c>
      <c r="AC5" s="10" t="s">
        <v>277</v>
      </c>
      <c r="AD5" s="10" t="s">
        <v>278</v>
      </c>
      <c r="AE5" s="10" t="s">
        <v>279</v>
      </c>
      <c r="AF5" s="10" t="s">
        <v>280</v>
      </c>
      <c r="AG5" s="10" t="s">
        <v>281</v>
      </c>
      <c r="AH5" s="10" t="s">
        <v>282</v>
      </c>
      <c r="AI5" s="10" t="s">
        <v>283</v>
      </c>
      <c r="AJ5" s="10" t="s">
        <v>221</v>
      </c>
      <c r="AK5" s="10" t="s">
        <v>284</v>
      </c>
      <c r="AL5" s="10" t="s">
        <v>285</v>
      </c>
      <c r="AM5" s="10" t="s">
        <v>221</v>
      </c>
      <c r="AN5" s="10" t="s">
        <v>245</v>
      </c>
      <c r="AO5" s="10" t="s">
        <v>286</v>
      </c>
      <c r="AP5" s="10" t="s">
        <v>245</v>
      </c>
      <c r="AQ5" s="10" t="s">
        <v>271</v>
      </c>
      <c r="AR5" s="10" t="s">
        <v>287</v>
      </c>
      <c r="AS5" s="10" t="s">
        <v>277</v>
      </c>
      <c r="AT5" s="10" t="s">
        <v>246</v>
      </c>
      <c r="AU5" s="10" t="s">
        <v>279</v>
      </c>
      <c r="AV5" s="10" t="s">
        <v>288</v>
      </c>
      <c r="AW5" s="10" t="s">
        <v>71</v>
      </c>
      <c r="AX5" s="10" t="s">
        <v>72</v>
      </c>
      <c r="AY5" s="10" t="s">
        <v>245</v>
      </c>
      <c r="AZ5" s="10" t="s">
        <v>289</v>
      </c>
      <c r="BA5" s="416"/>
      <c r="BB5" s="417" t="s">
        <v>54</v>
      </c>
      <c r="BC5" s="3"/>
    </row>
    <row r="6" spans="1:55" ht="15" customHeight="1">
      <c r="A6" s="418"/>
      <c r="B6" s="418">
        <v>62</v>
      </c>
      <c r="C6" s="418"/>
      <c r="D6" s="25">
        <v>3875</v>
      </c>
      <c r="E6" s="25">
        <v>767</v>
      </c>
      <c r="F6" s="26">
        <v>19.793548387096774</v>
      </c>
      <c r="G6" s="379">
        <v>19</v>
      </c>
      <c r="H6" s="375">
        <v>1</v>
      </c>
      <c r="I6" s="375">
        <v>1</v>
      </c>
      <c r="J6" s="375">
        <v>6</v>
      </c>
      <c r="K6" s="375">
        <v>7</v>
      </c>
      <c r="L6" s="375">
        <v>2</v>
      </c>
      <c r="M6" s="375">
        <v>12</v>
      </c>
      <c r="N6" s="375">
        <v>53</v>
      </c>
      <c r="O6" s="375">
        <v>10</v>
      </c>
      <c r="P6" s="375">
        <v>4</v>
      </c>
      <c r="Q6" s="375">
        <v>107</v>
      </c>
      <c r="R6" s="375">
        <v>79</v>
      </c>
      <c r="S6" s="375">
        <v>538</v>
      </c>
      <c r="T6" s="375">
        <v>157</v>
      </c>
      <c r="U6" s="375">
        <v>5</v>
      </c>
      <c r="V6" s="375">
        <v>1</v>
      </c>
      <c r="W6" s="375">
        <v>4</v>
      </c>
      <c r="X6" s="375">
        <v>3</v>
      </c>
      <c r="Y6" s="375">
        <v>11</v>
      </c>
      <c r="Z6" s="375">
        <v>9</v>
      </c>
      <c r="AA6" s="375">
        <v>5</v>
      </c>
      <c r="AB6" s="375">
        <v>8</v>
      </c>
      <c r="AC6" s="375">
        <v>59</v>
      </c>
      <c r="AD6" s="375">
        <v>7</v>
      </c>
      <c r="AE6" s="375">
        <v>3</v>
      </c>
      <c r="AF6" s="375">
        <v>63</v>
      </c>
      <c r="AG6" s="375">
        <v>92</v>
      </c>
      <c r="AH6" s="375">
        <v>50</v>
      </c>
      <c r="AI6" s="375">
        <v>9</v>
      </c>
      <c r="AJ6" s="375">
        <v>9</v>
      </c>
      <c r="AK6" s="375">
        <v>2</v>
      </c>
      <c r="AL6" s="375">
        <v>14</v>
      </c>
      <c r="AM6" s="375">
        <v>33</v>
      </c>
      <c r="AN6" s="375">
        <v>64</v>
      </c>
      <c r="AO6" s="375">
        <v>47</v>
      </c>
      <c r="AP6" s="375">
        <v>16</v>
      </c>
      <c r="AQ6" s="375">
        <v>15</v>
      </c>
      <c r="AR6" s="375">
        <v>16</v>
      </c>
      <c r="AS6" s="375">
        <v>28</v>
      </c>
      <c r="AT6" s="375">
        <v>661</v>
      </c>
      <c r="AU6" s="375">
        <v>52</v>
      </c>
      <c r="AV6" s="375">
        <v>60</v>
      </c>
      <c r="AW6" s="375">
        <v>254</v>
      </c>
      <c r="AX6" s="375">
        <v>90</v>
      </c>
      <c r="AY6" s="375">
        <v>313</v>
      </c>
      <c r="AZ6" s="375">
        <v>109</v>
      </c>
      <c r="BA6" s="419"/>
      <c r="BB6" s="420">
        <v>62</v>
      </c>
      <c r="BC6" s="420"/>
    </row>
    <row r="7" spans="1:55" ht="15" customHeight="1">
      <c r="A7" s="418"/>
      <c r="B7" s="418">
        <v>63</v>
      </c>
      <c r="C7" s="418"/>
      <c r="D7" s="25">
        <v>3705</v>
      </c>
      <c r="E7" s="25">
        <v>640</v>
      </c>
      <c r="F7" s="26">
        <v>17.27395411605938</v>
      </c>
      <c r="G7" s="379">
        <v>14</v>
      </c>
      <c r="H7" s="375">
        <v>2</v>
      </c>
      <c r="I7" s="375">
        <v>1</v>
      </c>
      <c r="J7" s="375">
        <v>10</v>
      </c>
      <c r="K7" s="375">
        <v>1</v>
      </c>
      <c r="L7" s="375">
        <v>2</v>
      </c>
      <c r="M7" s="375">
        <v>13</v>
      </c>
      <c r="N7" s="375">
        <v>28</v>
      </c>
      <c r="O7" s="375">
        <v>5</v>
      </c>
      <c r="P7" s="375">
        <v>6</v>
      </c>
      <c r="Q7" s="375">
        <v>92</v>
      </c>
      <c r="R7" s="375">
        <v>66</v>
      </c>
      <c r="S7" s="375">
        <v>521</v>
      </c>
      <c r="T7" s="375">
        <v>116</v>
      </c>
      <c r="U7" s="375">
        <v>4</v>
      </c>
      <c r="V7" s="375">
        <v>5</v>
      </c>
      <c r="W7" s="375">
        <v>4</v>
      </c>
      <c r="X7" s="375">
        <v>1</v>
      </c>
      <c r="Y7" s="375">
        <v>15</v>
      </c>
      <c r="Z7" s="375">
        <v>11</v>
      </c>
      <c r="AA7" s="375">
        <v>2</v>
      </c>
      <c r="AB7" s="375">
        <v>13</v>
      </c>
      <c r="AC7" s="375">
        <v>51</v>
      </c>
      <c r="AD7" s="375">
        <v>3</v>
      </c>
      <c r="AE7" s="375">
        <v>2</v>
      </c>
      <c r="AF7" s="375">
        <v>58</v>
      </c>
      <c r="AG7" s="375">
        <v>96</v>
      </c>
      <c r="AH7" s="375">
        <v>47</v>
      </c>
      <c r="AI7" s="375">
        <v>13</v>
      </c>
      <c r="AJ7" s="375">
        <v>2</v>
      </c>
      <c r="AK7" s="375">
        <v>3</v>
      </c>
      <c r="AL7" s="375">
        <v>16</v>
      </c>
      <c r="AM7" s="375">
        <v>27</v>
      </c>
      <c r="AN7" s="375">
        <v>94</v>
      </c>
      <c r="AO7" s="375">
        <v>61</v>
      </c>
      <c r="AP7" s="375">
        <v>11</v>
      </c>
      <c r="AQ7" s="375">
        <v>12</v>
      </c>
      <c r="AR7" s="375">
        <v>11</v>
      </c>
      <c r="AS7" s="375">
        <v>29</v>
      </c>
      <c r="AT7" s="375">
        <v>700</v>
      </c>
      <c r="AU7" s="375">
        <v>56</v>
      </c>
      <c r="AV7" s="375">
        <v>69</v>
      </c>
      <c r="AW7" s="375">
        <v>223</v>
      </c>
      <c r="AX7" s="375">
        <v>130</v>
      </c>
      <c r="AY7" s="375">
        <v>317</v>
      </c>
      <c r="AZ7" s="375">
        <v>102</v>
      </c>
      <c r="BA7" s="419"/>
      <c r="BB7" s="420">
        <v>63</v>
      </c>
      <c r="BC7" s="420"/>
    </row>
    <row r="8" spans="1:55" ht="15" customHeight="1">
      <c r="A8" s="239"/>
      <c r="B8" s="239" t="s">
        <v>299</v>
      </c>
      <c r="C8" s="239"/>
      <c r="D8" s="25">
        <v>3941</v>
      </c>
      <c r="E8" s="25">
        <v>631</v>
      </c>
      <c r="F8" s="26">
        <v>16.011164679015476</v>
      </c>
      <c r="G8" s="379">
        <v>25</v>
      </c>
      <c r="H8" s="375">
        <v>1</v>
      </c>
      <c r="I8" s="375">
        <v>4</v>
      </c>
      <c r="J8" s="375">
        <v>12</v>
      </c>
      <c r="K8" s="421">
        <v>0</v>
      </c>
      <c r="L8" s="375">
        <v>1</v>
      </c>
      <c r="M8" s="375">
        <v>16</v>
      </c>
      <c r="N8" s="375">
        <v>45</v>
      </c>
      <c r="O8" s="375">
        <v>9</v>
      </c>
      <c r="P8" s="375">
        <v>4</v>
      </c>
      <c r="Q8" s="375">
        <v>76</v>
      </c>
      <c r="R8" s="375">
        <v>76</v>
      </c>
      <c r="S8" s="375">
        <v>549</v>
      </c>
      <c r="T8" s="375">
        <v>123</v>
      </c>
      <c r="U8" s="375">
        <v>7</v>
      </c>
      <c r="V8" s="375">
        <v>4</v>
      </c>
      <c r="W8" s="375">
        <v>4</v>
      </c>
      <c r="X8" s="375">
        <v>3</v>
      </c>
      <c r="Y8" s="375">
        <v>11</v>
      </c>
      <c r="Z8" s="375">
        <v>6</v>
      </c>
      <c r="AA8" s="375">
        <v>3</v>
      </c>
      <c r="AB8" s="375">
        <v>21</v>
      </c>
      <c r="AC8" s="375">
        <v>60</v>
      </c>
      <c r="AD8" s="375">
        <v>2</v>
      </c>
      <c r="AE8" s="375">
        <v>3</v>
      </c>
      <c r="AF8" s="375">
        <v>66</v>
      </c>
      <c r="AG8" s="375">
        <v>97</v>
      </c>
      <c r="AH8" s="375">
        <v>56</v>
      </c>
      <c r="AI8" s="375">
        <v>18</v>
      </c>
      <c r="AJ8" s="375">
        <v>8</v>
      </c>
      <c r="AK8" s="375">
        <v>2</v>
      </c>
      <c r="AL8" s="375">
        <v>15</v>
      </c>
      <c r="AM8" s="375">
        <v>32</v>
      </c>
      <c r="AN8" s="375">
        <v>101</v>
      </c>
      <c r="AO8" s="375">
        <v>60</v>
      </c>
      <c r="AP8" s="375">
        <v>21</v>
      </c>
      <c r="AQ8" s="375">
        <v>9</v>
      </c>
      <c r="AR8" s="375">
        <v>21</v>
      </c>
      <c r="AS8" s="375">
        <v>42</v>
      </c>
      <c r="AT8" s="375">
        <v>731</v>
      </c>
      <c r="AU8" s="375">
        <v>50</v>
      </c>
      <c r="AV8" s="375">
        <v>78</v>
      </c>
      <c r="AW8" s="375">
        <v>255</v>
      </c>
      <c r="AX8" s="375">
        <v>150</v>
      </c>
      <c r="AY8" s="375">
        <v>332</v>
      </c>
      <c r="AZ8" s="375">
        <v>101</v>
      </c>
      <c r="BA8" s="240"/>
      <c r="BB8" s="422" t="s">
        <v>299</v>
      </c>
      <c r="BC8" s="422"/>
    </row>
    <row r="9" spans="1:55" ht="15" customHeight="1">
      <c r="A9" s="418"/>
      <c r="B9" s="418">
        <v>2</v>
      </c>
      <c r="C9" s="418"/>
      <c r="D9" s="25">
        <v>3659</v>
      </c>
      <c r="E9" s="25">
        <v>581</v>
      </c>
      <c r="F9" s="26">
        <v>15.87865537031976</v>
      </c>
      <c r="G9" s="379">
        <v>12</v>
      </c>
      <c r="H9" s="375">
        <v>2</v>
      </c>
      <c r="I9" s="421">
        <v>0</v>
      </c>
      <c r="J9" s="375">
        <v>8</v>
      </c>
      <c r="K9" s="375">
        <v>3</v>
      </c>
      <c r="L9" s="375">
        <v>7</v>
      </c>
      <c r="M9" s="375">
        <v>7</v>
      </c>
      <c r="N9" s="375">
        <v>33</v>
      </c>
      <c r="O9" s="375">
        <v>10</v>
      </c>
      <c r="P9" s="375">
        <v>11</v>
      </c>
      <c r="Q9" s="375">
        <v>83</v>
      </c>
      <c r="R9" s="375">
        <v>72</v>
      </c>
      <c r="S9" s="375">
        <v>484</v>
      </c>
      <c r="T9" s="375">
        <v>140</v>
      </c>
      <c r="U9" s="375">
        <v>5</v>
      </c>
      <c r="V9" s="375">
        <v>1</v>
      </c>
      <c r="W9" s="375">
        <v>5</v>
      </c>
      <c r="X9" s="375">
        <v>2</v>
      </c>
      <c r="Y9" s="375">
        <v>13</v>
      </c>
      <c r="Z9" s="375">
        <v>5</v>
      </c>
      <c r="AA9" s="375">
        <v>7</v>
      </c>
      <c r="AB9" s="375">
        <v>16</v>
      </c>
      <c r="AC9" s="375">
        <v>59</v>
      </c>
      <c r="AD9" s="375">
        <v>3</v>
      </c>
      <c r="AE9" s="375">
        <v>4</v>
      </c>
      <c r="AF9" s="375">
        <v>60</v>
      </c>
      <c r="AG9" s="375">
        <v>98</v>
      </c>
      <c r="AH9" s="375">
        <v>40</v>
      </c>
      <c r="AI9" s="375">
        <v>13</v>
      </c>
      <c r="AJ9" s="375">
        <v>6</v>
      </c>
      <c r="AK9" s="375">
        <v>8</v>
      </c>
      <c r="AL9" s="375">
        <v>17</v>
      </c>
      <c r="AM9" s="375">
        <v>42</v>
      </c>
      <c r="AN9" s="375">
        <v>94</v>
      </c>
      <c r="AO9" s="375">
        <v>59</v>
      </c>
      <c r="AP9" s="375">
        <v>11</v>
      </c>
      <c r="AQ9" s="375">
        <v>8</v>
      </c>
      <c r="AR9" s="375">
        <v>24</v>
      </c>
      <c r="AS9" s="375">
        <v>30</v>
      </c>
      <c r="AT9" s="375">
        <v>655</v>
      </c>
      <c r="AU9" s="375">
        <v>64</v>
      </c>
      <c r="AV9" s="375">
        <v>72</v>
      </c>
      <c r="AW9" s="375">
        <v>225</v>
      </c>
      <c r="AX9" s="375">
        <v>136</v>
      </c>
      <c r="AY9" s="375">
        <v>337</v>
      </c>
      <c r="AZ9" s="375">
        <v>87</v>
      </c>
      <c r="BA9" s="419"/>
      <c r="BB9" s="420">
        <v>2</v>
      </c>
      <c r="BC9" s="420"/>
    </row>
    <row r="10" spans="1:55" ht="15" customHeight="1">
      <c r="A10" s="418"/>
      <c r="B10" s="418">
        <v>3</v>
      </c>
      <c r="C10" s="418"/>
      <c r="D10" s="25">
        <v>4252</v>
      </c>
      <c r="E10" s="25">
        <v>711</v>
      </c>
      <c r="F10" s="26">
        <v>16.72154280338664</v>
      </c>
      <c r="G10" s="379">
        <v>29</v>
      </c>
      <c r="H10" s="421">
        <v>0</v>
      </c>
      <c r="I10" s="375">
        <v>2</v>
      </c>
      <c r="J10" s="375">
        <v>11</v>
      </c>
      <c r="K10" s="375">
        <v>2</v>
      </c>
      <c r="L10" s="375">
        <v>4</v>
      </c>
      <c r="M10" s="375">
        <v>1</v>
      </c>
      <c r="N10" s="375">
        <v>44</v>
      </c>
      <c r="O10" s="375">
        <v>16</v>
      </c>
      <c r="P10" s="375">
        <v>7</v>
      </c>
      <c r="Q10" s="375">
        <v>80</v>
      </c>
      <c r="R10" s="375">
        <v>89</v>
      </c>
      <c r="S10" s="375">
        <v>540</v>
      </c>
      <c r="T10" s="375">
        <v>127</v>
      </c>
      <c r="U10" s="375">
        <v>9</v>
      </c>
      <c r="V10" s="375">
        <v>8</v>
      </c>
      <c r="W10" s="375">
        <v>10</v>
      </c>
      <c r="X10" s="375">
        <v>2</v>
      </c>
      <c r="Y10" s="375">
        <v>11</v>
      </c>
      <c r="Z10" s="375">
        <v>6</v>
      </c>
      <c r="AA10" s="375">
        <v>2</v>
      </c>
      <c r="AB10" s="375">
        <v>28</v>
      </c>
      <c r="AC10" s="375">
        <v>79</v>
      </c>
      <c r="AD10" s="375">
        <v>5</v>
      </c>
      <c r="AE10" s="375">
        <v>5</v>
      </c>
      <c r="AF10" s="375">
        <v>62</v>
      </c>
      <c r="AG10" s="375">
        <v>133</v>
      </c>
      <c r="AH10" s="375">
        <v>57</v>
      </c>
      <c r="AI10" s="375">
        <v>15</v>
      </c>
      <c r="AJ10" s="375">
        <v>3</v>
      </c>
      <c r="AK10" s="375">
        <v>5</v>
      </c>
      <c r="AL10" s="375">
        <v>21</v>
      </c>
      <c r="AM10" s="375">
        <v>37</v>
      </c>
      <c r="AN10" s="375">
        <v>110</v>
      </c>
      <c r="AO10" s="375">
        <v>72</v>
      </c>
      <c r="AP10" s="375">
        <v>16</v>
      </c>
      <c r="AQ10" s="375">
        <v>21</v>
      </c>
      <c r="AR10" s="375">
        <v>34</v>
      </c>
      <c r="AS10" s="375">
        <v>42</v>
      </c>
      <c r="AT10" s="375">
        <v>799</v>
      </c>
      <c r="AU10" s="375">
        <v>61</v>
      </c>
      <c r="AV10" s="375">
        <v>93</v>
      </c>
      <c r="AW10" s="375">
        <v>288</v>
      </c>
      <c r="AX10" s="375">
        <v>148</v>
      </c>
      <c r="AY10" s="375">
        <v>303</v>
      </c>
      <c r="AZ10" s="375">
        <v>104</v>
      </c>
      <c r="BA10" s="419"/>
      <c r="BB10" s="420">
        <v>3</v>
      </c>
      <c r="BC10" s="420"/>
    </row>
    <row r="11" spans="1:55" ht="15" customHeight="1">
      <c r="A11" s="418"/>
      <c r="B11" s="418">
        <v>4</v>
      </c>
      <c r="C11" s="418"/>
      <c r="D11" s="25">
        <v>4355</v>
      </c>
      <c r="E11" s="25">
        <v>862</v>
      </c>
      <c r="F11" s="26">
        <v>19.79334098737084</v>
      </c>
      <c r="G11" s="379">
        <v>19</v>
      </c>
      <c r="H11" s="375">
        <v>2</v>
      </c>
      <c r="I11" s="375">
        <v>4</v>
      </c>
      <c r="J11" s="375">
        <v>7</v>
      </c>
      <c r="K11" s="375">
        <v>3</v>
      </c>
      <c r="L11" s="375">
        <v>4</v>
      </c>
      <c r="M11" s="375">
        <v>8</v>
      </c>
      <c r="N11" s="375">
        <v>51</v>
      </c>
      <c r="O11" s="375">
        <v>15</v>
      </c>
      <c r="P11" s="375">
        <v>10</v>
      </c>
      <c r="Q11" s="375">
        <v>81</v>
      </c>
      <c r="R11" s="375">
        <v>76</v>
      </c>
      <c r="S11" s="375">
        <v>493</v>
      </c>
      <c r="T11" s="375">
        <v>162</v>
      </c>
      <c r="U11" s="375">
        <v>9</v>
      </c>
      <c r="V11" s="375">
        <v>2</v>
      </c>
      <c r="W11" s="375">
        <v>13</v>
      </c>
      <c r="X11" s="375">
        <v>2</v>
      </c>
      <c r="Y11" s="375">
        <v>9</v>
      </c>
      <c r="Z11" s="375">
        <v>14</v>
      </c>
      <c r="AA11" s="375">
        <v>13</v>
      </c>
      <c r="AB11" s="375">
        <v>28</v>
      </c>
      <c r="AC11" s="375">
        <v>98</v>
      </c>
      <c r="AD11" s="375">
        <v>8</v>
      </c>
      <c r="AE11" s="375">
        <v>5</v>
      </c>
      <c r="AF11" s="375">
        <v>56</v>
      </c>
      <c r="AG11" s="375">
        <v>150</v>
      </c>
      <c r="AH11" s="375">
        <v>49</v>
      </c>
      <c r="AI11" s="375">
        <v>19</v>
      </c>
      <c r="AJ11" s="375">
        <v>4</v>
      </c>
      <c r="AK11" s="375">
        <v>2</v>
      </c>
      <c r="AL11" s="375">
        <v>15</v>
      </c>
      <c r="AM11" s="375">
        <v>49</v>
      </c>
      <c r="AN11" s="375">
        <v>129</v>
      </c>
      <c r="AO11" s="375">
        <v>57</v>
      </c>
      <c r="AP11" s="375">
        <v>18</v>
      </c>
      <c r="AQ11" s="375">
        <v>16</v>
      </c>
      <c r="AR11" s="375">
        <v>31</v>
      </c>
      <c r="AS11" s="375">
        <v>38</v>
      </c>
      <c r="AT11" s="375">
        <v>750</v>
      </c>
      <c r="AU11" s="375">
        <v>67</v>
      </c>
      <c r="AV11" s="375">
        <v>84</v>
      </c>
      <c r="AW11" s="375">
        <v>325</v>
      </c>
      <c r="AX11" s="375">
        <v>124</v>
      </c>
      <c r="AY11" s="375">
        <v>291</v>
      </c>
      <c r="AZ11" s="375">
        <v>83</v>
      </c>
      <c r="BA11" s="419"/>
      <c r="BB11" s="420">
        <v>4</v>
      </c>
      <c r="BC11" s="420"/>
    </row>
    <row r="12" spans="1:55" ht="15" customHeight="1">
      <c r="A12" s="418"/>
      <c r="B12" s="418">
        <v>5</v>
      </c>
      <c r="C12" s="418"/>
      <c r="D12" s="25">
        <v>4531</v>
      </c>
      <c r="E12" s="25">
        <v>976</v>
      </c>
      <c r="F12" s="26">
        <v>21.540498786139924</v>
      </c>
      <c r="G12" s="379">
        <v>25</v>
      </c>
      <c r="H12" s="375">
        <v>2</v>
      </c>
      <c r="I12" s="375">
        <v>1</v>
      </c>
      <c r="J12" s="375">
        <v>10</v>
      </c>
      <c r="K12" s="375">
        <v>2</v>
      </c>
      <c r="L12" s="375">
        <v>6</v>
      </c>
      <c r="M12" s="375">
        <v>7</v>
      </c>
      <c r="N12" s="375">
        <v>53</v>
      </c>
      <c r="O12" s="375">
        <v>15</v>
      </c>
      <c r="P12" s="375">
        <v>7</v>
      </c>
      <c r="Q12" s="375">
        <v>80</v>
      </c>
      <c r="R12" s="375">
        <v>89</v>
      </c>
      <c r="S12" s="375">
        <v>476</v>
      </c>
      <c r="T12" s="375">
        <v>142</v>
      </c>
      <c r="U12" s="375">
        <v>8</v>
      </c>
      <c r="V12" s="375">
        <v>7</v>
      </c>
      <c r="W12" s="375">
        <v>4</v>
      </c>
      <c r="X12" s="375">
        <v>3</v>
      </c>
      <c r="Y12" s="375">
        <v>19</v>
      </c>
      <c r="Z12" s="375">
        <v>11</v>
      </c>
      <c r="AA12" s="375">
        <v>18</v>
      </c>
      <c r="AB12" s="375">
        <v>30</v>
      </c>
      <c r="AC12" s="375">
        <v>92</v>
      </c>
      <c r="AD12" s="375">
        <v>11</v>
      </c>
      <c r="AE12" s="375">
        <v>9</v>
      </c>
      <c r="AF12" s="375">
        <v>76</v>
      </c>
      <c r="AG12" s="375">
        <v>109</v>
      </c>
      <c r="AH12" s="375">
        <v>67</v>
      </c>
      <c r="AI12" s="375">
        <v>7</v>
      </c>
      <c r="AJ12" s="375">
        <v>16</v>
      </c>
      <c r="AK12" s="375">
        <v>9</v>
      </c>
      <c r="AL12" s="375">
        <v>22</v>
      </c>
      <c r="AM12" s="375">
        <v>42</v>
      </c>
      <c r="AN12" s="375">
        <v>148</v>
      </c>
      <c r="AO12" s="375">
        <v>67</v>
      </c>
      <c r="AP12" s="375">
        <v>24</v>
      </c>
      <c r="AQ12" s="375">
        <v>21</v>
      </c>
      <c r="AR12" s="375">
        <v>34</v>
      </c>
      <c r="AS12" s="375">
        <v>40</v>
      </c>
      <c r="AT12" s="375">
        <v>750</v>
      </c>
      <c r="AU12" s="375">
        <v>66</v>
      </c>
      <c r="AV12" s="375">
        <v>112</v>
      </c>
      <c r="AW12" s="375">
        <v>328</v>
      </c>
      <c r="AX12" s="375">
        <v>140</v>
      </c>
      <c r="AY12" s="375">
        <v>262</v>
      </c>
      <c r="AZ12" s="375">
        <v>88</v>
      </c>
      <c r="BA12" s="419"/>
      <c r="BB12" s="420">
        <v>5</v>
      </c>
      <c r="BC12" s="420"/>
    </row>
    <row r="13" spans="1:55" ht="15" customHeight="1">
      <c r="A13" s="418"/>
      <c r="B13" s="418">
        <v>6</v>
      </c>
      <c r="C13" s="418"/>
      <c r="D13" s="25">
        <v>4550</v>
      </c>
      <c r="E13" s="25">
        <v>923</v>
      </c>
      <c r="F13" s="26">
        <v>20.285714285714285</v>
      </c>
      <c r="G13" s="379">
        <v>29</v>
      </c>
      <c r="H13" s="375">
        <v>5</v>
      </c>
      <c r="I13" s="375">
        <v>1</v>
      </c>
      <c r="J13" s="375">
        <v>9</v>
      </c>
      <c r="K13" s="375">
        <v>2</v>
      </c>
      <c r="L13" s="375">
        <v>3</v>
      </c>
      <c r="M13" s="375">
        <v>1</v>
      </c>
      <c r="N13" s="375">
        <v>43</v>
      </c>
      <c r="O13" s="375">
        <v>12</v>
      </c>
      <c r="P13" s="375">
        <v>11</v>
      </c>
      <c r="Q13" s="375">
        <v>96</v>
      </c>
      <c r="R13" s="375">
        <v>92</v>
      </c>
      <c r="S13" s="375">
        <v>458</v>
      </c>
      <c r="T13" s="375">
        <v>159</v>
      </c>
      <c r="U13" s="375">
        <v>7</v>
      </c>
      <c r="V13" s="375">
        <v>4</v>
      </c>
      <c r="W13" s="375">
        <v>7</v>
      </c>
      <c r="X13" s="375">
        <v>5</v>
      </c>
      <c r="Y13" s="375">
        <v>18</v>
      </c>
      <c r="Z13" s="375">
        <v>11</v>
      </c>
      <c r="AA13" s="375">
        <v>10</v>
      </c>
      <c r="AB13" s="375">
        <v>21</v>
      </c>
      <c r="AC13" s="375">
        <v>82</v>
      </c>
      <c r="AD13" s="375">
        <v>12</v>
      </c>
      <c r="AE13" s="375">
        <v>14</v>
      </c>
      <c r="AF13" s="375">
        <v>74</v>
      </c>
      <c r="AG13" s="375">
        <v>140</v>
      </c>
      <c r="AH13" s="375">
        <v>71</v>
      </c>
      <c r="AI13" s="375">
        <v>13</v>
      </c>
      <c r="AJ13" s="375">
        <v>18</v>
      </c>
      <c r="AK13" s="375">
        <v>9</v>
      </c>
      <c r="AL13" s="375">
        <v>13</v>
      </c>
      <c r="AM13" s="375">
        <v>53</v>
      </c>
      <c r="AN13" s="375">
        <v>151</v>
      </c>
      <c r="AO13" s="375">
        <v>94</v>
      </c>
      <c r="AP13" s="375">
        <v>23</v>
      </c>
      <c r="AQ13" s="375">
        <v>15</v>
      </c>
      <c r="AR13" s="375">
        <v>27</v>
      </c>
      <c r="AS13" s="375">
        <v>29</v>
      </c>
      <c r="AT13" s="375">
        <v>764</v>
      </c>
      <c r="AU13" s="375">
        <v>66</v>
      </c>
      <c r="AV13" s="375">
        <v>87</v>
      </c>
      <c r="AW13" s="375">
        <v>315</v>
      </c>
      <c r="AX13" s="375">
        <v>132</v>
      </c>
      <c r="AY13" s="375">
        <v>339</v>
      </c>
      <c r="AZ13" s="375">
        <v>82</v>
      </c>
      <c r="BA13" s="419"/>
      <c r="BB13" s="420">
        <v>6</v>
      </c>
      <c r="BC13" s="420"/>
    </row>
    <row r="14" spans="1:55" ht="15" customHeight="1">
      <c r="A14" s="418"/>
      <c r="B14" s="418">
        <v>7</v>
      </c>
      <c r="C14" s="418"/>
      <c r="D14" s="25">
        <v>4686</v>
      </c>
      <c r="E14" s="25">
        <v>973</v>
      </c>
      <c r="F14" s="26">
        <v>20.763977806231328</v>
      </c>
      <c r="G14" s="379">
        <v>22</v>
      </c>
      <c r="H14" s="375">
        <v>2</v>
      </c>
      <c r="I14" s="421">
        <v>0</v>
      </c>
      <c r="J14" s="375">
        <v>6</v>
      </c>
      <c r="K14" s="375">
        <v>6</v>
      </c>
      <c r="L14" s="375">
        <v>6</v>
      </c>
      <c r="M14" s="375">
        <v>5</v>
      </c>
      <c r="N14" s="375">
        <v>48</v>
      </c>
      <c r="O14" s="375">
        <v>19</v>
      </c>
      <c r="P14" s="375">
        <v>11</v>
      </c>
      <c r="Q14" s="375">
        <v>87</v>
      </c>
      <c r="R14" s="375">
        <v>75</v>
      </c>
      <c r="S14" s="375">
        <v>469</v>
      </c>
      <c r="T14" s="375">
        <v>157</v>
      </c>
      <c r="U14" s="375">
        <v>15</v>
      </c>
      <c r="V14" s="375">
        <v>7</v>
      </c>
      <c r="W14" s="375">
        <v>13</v>
      </c>
      <c r="X14" s="375">
        <v>3</v>
      </c>
      <c r="Y14" s="375">
        <v>15</v>
      </c>
      <c r="Z14" s="375">
        <v>13</v>
      </c>
      <c r="AA14" s="375">
        <v>12</v>
      </c>
      <c r="AB14" s="375">
        <v>27</v>
      </c>
      <c r="AC14" s="375">
        <v>85</v>
      </c>
      <c r="AD14" s="375">
        <v>8</v>
      </c>
      <c r="AE14" s="375">
        <v>13</v>
      </c>
      <c r="AF14" s="375">
        <v>81</v>
      </c>
      <c r="AG14" s="375">
        <v>127</v>
      </c>
      <c r="AH14" s="375">
        <v>62</v>
      </c>
      <c r="AI14" s="375">
        <v>19</v>
      </c>
      <c r="AJ14" s="375">
        <v>14</v>
      </c>
      <c r="AK14" s="375">
        <v>7</v>
      </c>
      <c r="AL14" s="375">
        <v>20</v>
      </c>
      <c r="AM14" s="375">
        <v>59</v>
      </c>
      <c r="AN14" s="375">
        <v>155</v>
      </c>
      <c r="AO14" s="375">
        <v>107</v>
      </c>
      <c r="AP14" s="375">
        <v>28</v>
      </c>
      <c r="AQ14" s="375">
        <v>25</v>
      </c>
      <c r="AR14" s="375">
        <v>38</v>
      </c>
      <c r="AS14" s="375">
        <v>35</v>
      </c>
      <c r="AT14" s="375">
        <v>817</v>
      </c>
      <c r="AU14" s="375">
        <v>80</v>
      </c>
      <c r="AV14" s="375">
        <v>107</v>
      </c>
      <c r="AW14" s="375">
        <v>289</v>
      </c>
      <c r="AX14" s="375">
        <v>122</v>
      </c>
      <c r="AY14" s="375">
        <v>316</v>
      </c>
      <c r="AZ14" s="375">
        <v>81</v>
      </c>
      <c r="BA14" s="419"/>
      <c r="BB14" s="420">
        <v>7</v>
      </c>
      <c r="BC14" s="420"/>
    </row>
    <row r="15" spans="1:55" ht="15" customHeight="1">
      <c r="A15" s="418"/>
      <c r="B15" s="418">
        <v>8</v>
      </c>
      <c r="C15" s="418"/>
      <c r="D15" s="25">
        <v>4790</v>
      </c>
      <c r="E15" s="25">
        <v>915</v>
      </c>
      <c r="F15" s="26">
        <v>19.102296450939455</v>
      </c>
      <c r="G15" s="379">
        <v>19</v>
      </c>
      <c r="H15" s="385">
        <v>2</v>
      </c>
      <c r="I15" s="385">
        <v>1</v>
      </c>
      <c r="J15" s="385">
        <v>6</v>
      </c>
      <c r="K15" s="385">
        <v>4</v>
      </c>
      <c r="L15" s="385">
        <v>5</v>
      </c>
      <c r="M15" s="385">
        <v>8</v>
      </c>
      <c r="N15" s="385">
        <v>45</v>
      </c>
      <c r="O15" s="385">
        <v>27</v>
      </c>
      <c r="P15" s="385">
        <v>11</v>
      </c>
      <c r="Q15" s="385">
        <v>89</v>
      </c>
      <c r="R15" s="385">
        <v>84</v>
      </c>
      <c r="S15" s="385">
        <v>536</v>
      </c>
      <c r="T15" s="385">
        <v>168</v>
      </c>
      <c r="U15" s="385">
        <v>12</v>
      </c>
      <c r="V15" s="385">
        <v>12</v>
      </c>
      <c r="W15" s="385">
        <v>7</v>
      </c>
      <c r="X15" s="385">
        <v>4</v>
      </c>
      <c r="Y15" s="385">
        <v>29</v>
      </c>
      <c r="Z15" s="385">
        <v>9</v>
      </c>
      <c r="AA15" s="385">
        <v>11</v>
      </c>
      <c r="AB15" s="385">
        <v>34</v>
      </c>
      <c r="AC15" s="385">
        <v>90</v>
      </c>
      <c r="AD15" s="385">
        <v>9</v>
      </c>
      <c r="AE15" s="385">
        <v>17</v>
      </c>
      <c r="AF15" s="385">
        <v>76</v>
      </c>
      <c r="AG15" s="385">
        <v>146</v>
      </c>
      <c r="AH15" s="385">
        <v>54</v>
      </c>
      <c r="AI15" s="385">
        <v>20</v>
      </c>
      <c r="AJ15" s="385">
        <v>11</v>
      </c>
      <c r="AK15" s="385">
        <v>9</v>
      </c>
      <c r="AL15" s="385">
        <v>25</v>
      </c>
      <c r="AM15" s="385">
        <v>61</v>
      </c>
      <c r="AN15" s="385">
        <v>142</v>
      </c>
      <c r="AO15" s="385">
        <v>96</v>
      </c>
      <c r="AP15" s="385">
        <v>37</v>
      </c>
      <c r="AQ15" s="385">
        <v>17</v>
      </c>
      <c r="AR15" s="385">
        <v>52</v>
      </c>
      <c r="AS15" s="385">
        <v>30</v>
      </c>
      <c r="AT15" s="385">
        <v>814</v>
      </c>
      <c r="AU15" s="385">
        <v>75</v>
      </c>
      <c r="AV15" s="385">
        <v>101</v>
      </c>
      <c r="AW15" s="385">
        <v>318</v>
      </c>
      <c r="AX15" s="385">
        <v>149</v>
      </c>
      <c r="AY15" s="385">
        <v>307</v>
      </c>
      <c r="AZ15" s="385">
        <v>96</v>
      </c>
      <c r="BA15" s="419"/>
      <c r="BB15" s="420">
        <v>8</v>
      </c>
      <c r="BC15" s="420"/>
    </row>
    <row r="16" spans="1:55" ht="15" customHeight="1">
      <c r="A16" s="418"/>
      <c r="B16" s="418">
        <v>9</v>
      </c>
      <c r="C16" s="418"/>
      <c r="D16" s="25">
        <v>4627</v>
      </c>
      <c r="E16" s="25">
        <v>904</v>
      </c>
      <c r="F16" s="26">
        <v>19.537497298465528</v>
      </c>
      <c r="G16" s="379">
        <v>21</v>
      </c>
      <c r="H16" s="385">
        <v>3</v>
      </c>
      <c r="I16" s="385">
        <v>1</v>
      </c>
      <c r="J16" s="385">
        <v>14</v>
      </c>
      <c r="K16" s="385">
        <v>4</v>
      </c>
      <c r="L16" s="385">
        <v>4</v>
      </c>
      <c r="M16" s="385">
        <v>6</v>
      </c>
      <c r="N16" s="385">
        <v>50</v>
      </c>
      <c r="O16" s="385">
        <v>12</v>
      </c>
      <c r="P16" s="385">
        <v>19</v>
      </c>
      <c r="Q16" s="385">
        <v>105</v>
      </c>
      <c r="R16" s="385">
        <v>78</v>
      </c>
      <c r="S16" s="385">
        <v>508</v>
      </c>
      <c r="T16" s="385">
        <v>185</v>
      </c>
      <c r="U16" s="385">
        <v>22</v>
      </c>
      <c r="V16" s="385">
        <v>11</v>
      </c>
      <c r="W16" s="385">
        <v>6</v>
      </c>
      <c r="X16" s="385">
        <v>4</v>
      </c>
      <c r="Y16" s="385">
        <v>26</v>
      </c>
      <c r="Z16" s="385">
        <v>22</v>
      </c>
      <c r="AA16" s="385">
        <v>17</v>
      </c>
      <c r="AB16" s="385">
        <v>33</v>
      </c>
      <c r="AC16" s="385">
        <v>85</v>
      </c>
      <c r="AD16" s="385">
        <v>15</v>
      </c>
      <c r="AE16" s="385">
        <v>14</v>
      </c>
      <c r="AF16" s="385">
        <v>83</v>
      </c>
      <c r="AG16" s="385">
        <v>146</v>
      </c>
      <c r="AH16" s="385">
        <v>61</v>
      </c>
      <c r="AI16" s="385">
        <v>26</v>
      </c>
      <c r="AJ16" s="385">
        <v>12</v>
      </c>
      <c r="AK16" s="385">
        <v>9</v>
      </c>
      <c r="AL16" s="385">
        <v>20</v>
      </c>
      <c r="AM16" s="385">
        <v>69</v>
      </c>
      <c r="AN16" s="385">
        <v>128</v>
      </c>
      <c r="AO16" s="385">
        <v>97</v>
      </c>
      <c r="AP16" s="385">
        <v>37</v>
      </c>
      <c r="AQ16" s="385">
        <v>21</v>
      </c>
      <c r="AR16" s="385">
        <v>31</v>
      </c>
      <c r="AS16" s="385">
        <v>42</v>
      </c>
      <c r="AT16" s="385">
        <v>794</v>
      </c>
      <c r="AU16" s="385">
        <v>56</v>
      </c>
      <c r="AV16" s="385">
        <v>99</v>
      </c>
      <c r="AW16" s="385">
        <v>268</v>
      </c>
      <c r="AX16" s="385">
        <v>130</v>
      </c>
      <c r="AY16" s="385">
        <v>265</v>
      </c>
      <c r="AZ16" s="385">
        <v>64</v>
      </c>
      <c r="BA16" s="419"/>
      <c r="BB16" s="420">
        <v>9</v>
      </c>
      <c r="BC16" s="420"/>
    </row>
    <row r="17" spans="1:55" ht="15" customHeight="1">
      <c r="A17" s="418"/>
      <c r="B17" s="418">
        <v>10</v>
      </c>
      <c r="C17" s="418"/>
      <c r="D17" s="25">
        <v>4754</v>
      </c>
      <c r="E17" s="25">
        <v>879</v>
      </c>
      <c r="F17" s="26">
        <v>18.48969289019773</v>
      </c>
      <c r="G17" s="379">
        <v>23</v>
      </c>
      <c r="H17" s="385">
        <v>1</v>
      </c>
      <c r="I17" s="385">
        <v>4</v>
      </c>
      <c r="J17" s="385">
        <v>13</v>
      </c>
      <c r="K17" s="385">
        <v>1</v>
      </c>
      <c r="L17" s="385">
        <v>5</v>
      </c>
      <c r="M17" s="385">
        <v>9</v>
      </c>
      <c r="N17" s="385">
        <v>50</v>
      </c>
      <c r="O17" s="385">
        <v>20</v>
      </c>
      <c r="P17" s="385">
        <v>15</v>
      </c>
      <c r="Q17" s="385">
        <v>110</v>
      </c>
      <c r="R17" s="385">
        <v>99</v>
      </c>
      <c r="S17" s="385">
        <v>486</v>
      </c>
      <c r="T17" s="385">
        <v>184</v>
      </c>
      <c r="U17" s="385">
        <v>10</v>
      </c>
      <c r="V17" s="385">
        <v>9</v>
      </c>
      <c r="W17" s="385">
        <v>9</v>
      </c>
      <c r="X17" s="385">
        <v>4</v>
      </c>
      <c r="Y17" s="385">
        <v>30</v>
      </c>
      <c r="Z17" s="385">
        <v>14</v>
      </c>
      <c r="AA17" s="385">
        <v>12</v>
      </c>
      <c r="AB17" s="385">
        <v>44</v>
      </c>
      <c r="AC17" s="385">
        <v>94</v>
      </c>
      <c r="AD17" s="385">
        <v>12</v>
      </c>
      <c r="AE17" s="385">
        <v>28</v>
      </c>
      <c r="AF17" s="385">
        <v>82</v>
      </c>
      <c r="AG17" s="385">
        <v>155</v>
      </c>
      <c r="AH17" s="385">
        <v>62</v>
      </c>
      <c r="AI17" s="385">
        <v>18</v>
      </c>
      <c r="AJ17" s="385">
        <v>20</v>
      </c>
      <c r="AK17" s="385">
        <v>7</v>
      </c>
      <c r="AL17" s="385">
        <v>24</v>
      </c>
      <c r="AM17" s="385">
        <v>64</v>
      </c>
      <c r="AN17" s="385">
        <v>144</v>
      </c>
      <c r="AO17" s="385">
        <v>89</v>
      </c>
      <c r="AP17" s="385">
        <v>51</v>
      </c>
      <c r="AQ17" s="385">
        <v>22</v>
      </c>
      <c r="AR17" s="385">
        <v>34</v>
      </c>
      <c r="AS17" s="385">
        <v>41</v>
      </c>
      <c r="AT17" s="385">
        <v>821</v>
      </c>
      <c r="AU17" s="385">
        <v>50</v>
      </c>
      <c r="AV17" s="385">
        <v>115</v>
      </c>
      <c r="AW17" s="385">
        <v>330</v>
      </c>
      <c r="AX17" s="385">
        <v>147</v>
      </c>
      <c r="AY17" s="385">
        <v>282</v>
      </c>
      <c r="AZ17" s="385">
        <v>31</v>
      </c>
      <c r="BA17" s="419"/>
      <c r="BB17" s="420">
        <v>10</v>
      </c>
      <c r="BC17" s="420"/>
    </row>
    <row r="18" spans="1:55" ht="15" customHeight="1">
      <c r="A18" s="418"/>
      <c r="B18" s="418">
        <v>11</v>
      </c>
      <c r="C18" s="418"/>
      <c r="D18" s="25">
        <v>4741</v>
      </c>
      <c r="E18" s="25">
        <v>1003</v>
      </c>
      <c r="F18" s="26">
        <v>21.155874288124867</v>
      </c>
      <c r="G18" s="379">
        <v>22</v>
      </c>
      <c r="H18" s="385">
        <v>1</v>
      </c>
      <c r="I18" s="385">
        <v>2</v>
      </c>
      <c r="J18" s="385">
        <v>12</v>
      </c>
      <c r="K18" s="385">
        <v>4</v>
      </c>
      <c r="L18" s="385">
        <v>5</v>
      </c>
      <c r="M18" s="385">
        <v>7</v>
      </c>
      <c r="N18" s="385">
        <v>53</v>
      </c>
      <c r="O18" s="385">
        <v>15</v>
      </c>
      <c r="P18" s="385">
        <v>18</v>
      </c>
      <c r="Q18" s="385">
        <v>86</v>
      </c>
      <c r="R18" s="385">
        <v>86</v>
      </c>
      <c r="S18" s="385">
        <v>470</v>
      </c>
      <c r="T18" s="385">
        <v>203</v>
      </c>
      <c r="U18" s="385">
        <v>17</v>
      </c>
      <c r="V18" s="385">
        <v>8</v>
      </c>
      <c r="W18" s="385">
        <v>9</v>
      </c>
      <c r="X18" s="385">
        <v>5</v>
      </c>
      <c r="Y18" s="385">
        <v>32</v>
      </c>
      <c r="Z18" s="385">
        <v>17</v>
      </c>
      <c r="AA18" s="385">
        <v>15</v>
      </c>
      <c r="AB18" s="385">
        <v>54</v>
      </c>
      <c r="AC18" s="385">
        <v>97</v>
      </c>
      <c r="AD18" s="385">
        <v>9</v>
      </c>
      <c r="AE18" s="385">
        <v>28</v>
      </c>
      <c r="AF18" s="385">
        <v>91</v>
      </c>
      <c r="AG18" s="385">
        <v>142</v>
      </c>
      <c r="AH18" s="385">
        <v>56</v>
      </c>
      <c r="AI18" s="385">
        <v>31</v>
      </c>
      <c r="AJ18" s="385">
        <v>15</v>
      </c>
      <c r="AK18" s="385">
        <v>9</v>
      </c>
      <c r="AL18" s="385">
        <v>20</v>
      </c>
      <c r="AM18" s="385">
        <v>64</v>
      </c>
      <c r="AN18" s="385">
        <v>99</v>
      </c>
      <c r="AO18" s="385">
        <v>104</v>
      </c>
      <c r="AP18" s="385">
        <v>33</v>
      </c>
      <c r="AQ18" s="385">
        <v>13</v>
      </c>
      <c r="AR18" s="385">
        <v>29</v>
      </c>
      <c r="AS18" s="385">
        <v>50</v>
      </c>
      <c r="AT18" s="385">
        <v>796</v>
      </c>
      <c r="AU18" s="385">
        <v>50</v>
      </c>
      <c r="AV18" s="385">
        <v>106</v>
      </c>
      <c r="AW18" s="385">
        <v>296</v>
      </c>
      <c r="AX18" s="385">
        <v>139</v>
      </c>
      <c r="AY18" s="385">
        <v>284</v>
      </c>
      <c r="AZ18" s="385">
        <v>36</v>
      </c>
      <c r="BA18" s="419"/>
      <c r="BB18" s="420">
        <v>11</v>
      </c>
      <c r="BC18" s="420"/>
    </row>
    <row r="19" spans="1:55" ht="15" customHeight="1">
      <c r="A19" s="418"/>
      <c r="B19" s="418">
        <v>12</v>
      </c>
      <c r="C19" s="418"/>
      <c r="D19" s="25">
        <v>4612</v>
      </c>
      <c r="E19" s="25">
        <v>948</v>
      </c>
      <c r="F19" s="26">
        <v>20.555073720728533</v>
      </c>
      <c r="G19" s="379">
        <v>16</v>
      </c>
      <c r="H19" s="385">
        <v>5</v>
      </c>
      <c r="I19" s="385">
        <v>2</v>
      </c>
      <c r="J19" s="385">
        <v>9</v>
      </c>
      <c r="K19" s="385">
        <v>10</v>
      </c>
      <c r="L19" s="385">
        <v>6</v>
      </c>
      <c r="M19" s="385">
        <v>9</v>
      </c>
      <c r="N19" s="385">
        <v>57</v>
      </c>
      <c r="O19" s="385">
        <v>20</v>
      </c>
      <c r="P19" s="385">
        <v>21</v>
      </c>
      <c r="Q19" s="385">
        <v>75</v>
      </c>
      <c r="R19" s="385">
        <v>81</v>
      </c>
      <c r="S19" s="385">
        <v>469</v>
      </c>
      <c r="T19" s="385">
        <v>172</v>
      </c>
      <c r="U19" s="385">
        <v>7</v>
      </c>
      <c r="V19" s="385">
        <v>9</v>
      </c>
      <c r="W19" s="385">
        <v>8</v>
      </c>
      <c r="X19" s="386" t="s">
        <v>300</v>
      </c>
      <c r="Y19" s="385">
        <v>28</v>
      </c>
      <c r="Z19" s="385">
        <v>26</v>
      </c>
      <c r="AA19" s="385">
        <v>15</v>
      </c>
      <c r="AB19" s="385">
        <v>37</v>
      </c>
      <c r="AC19" s="385">
        <v>77</v>
      </c>
      <c r="AD19" s="385">
        <v>9</v>
      </c>
      <c r="AE19" s="385">
        <v>26</v>
      </c>
      <c r="AF19" s="385">
        <v>89</v>
      </c>
      <c r="AG19" s="385">
        <v>132</v>
      </c>
      <c r="AH19" s="385">
        <v>70</v>
      </c>
      <c r="AI19" s="385">
        <v>29</v>
      </c>
      <c r="AJ19" s="385">
        <v>8</v>
      </c>
      <c r="AK19" s="385">
        <v>20</v>
      </c>
      <c r="AL19" s="385">
        <v>34</v>
      </c>
      <c r="AM19" s="385">
        <v>68</v>
      </c>
      <c r="AN19" s="385">
        <v>107</v>
      </c>
      <c r="AO19" s="385">
        <v>89</v>
      </c>
      <c r="AP19" s="385">
        <v>44</v>
      </c>
      <c r="AQ19" s="385">
        <v>16</v>
      </c>
      <c r="AR19" s="385">
        <v>27</v>
      </c>
      <c r="AS19" s="385">
        <v>54</v>
      </c>
      <c r="AT19" s="385">
        <v>801</v>
      </c>
      <c r="AU19" s="385">
        <v>63</v>
      </c>
      <c r="AV19" s="385">
        <v>122</v>
      </c>
      <c r="AW19" s="385">
        <v>288</v>
      </c>
      <c r="AX19" s="385">
        <v>122</v>
      </c>
      <c r="AY19" s="385">
        <v>253</v>
      </c>
      <c r="AZ19" s="385">
        <v>34</v>
      </c>
      <c r="BA19" s="419"/>
      <c r="BB19" s="420">
        <v>12</v>
      </c>
      <c r="BC19" s="420"/>
    </row>
    <row r="20" spans="1:55" ht="15" customHeight="1">
      <c r="A20" s="418"/>
      <c r="B20" s="418">
        <v>13</v>
      </c>
      <c r="C20" s="418"/>
      <c r="D20" s="25">
        <v>4692</v>
      </c>
      <c r="E20" s="25">
        <v>895</v>
      </c>
      <c r="F20" s="26">
        <v>19.075021312872977</v>
      </c>
      <c r="G20" s="379">
        <v>30</v>
      </c>
      <c r="H20" s="385">
        <v>7</v>
      </c>
      <c r="I20" s="385">
        <v>5</v>
      </c>
      <c r="J20" s="385">
        <v>7</v>
      </c>
      <c r="K20" s="385">
        <v>7</v>
      </c>
      <c r="L20" s="385">
        <v>7</v>
      </c>
      <c r="M20" s="385">
        <v>16</v>
      </c>
      <c r="N20" s="385">
        <v>55</v>
      </c>
      <c r="O20" s="385">
        <v>13</v>
      </c>
      <c r="P20" s="385">
        <v>20</v>
      </c>
      <c r="Q20" s="385">
        <v>84</v>
      </c>
      <c r="R20" s="385">
        <v>70</v>
      </c>
      <c r="S20" s="385">
        <v>500</v>
      </c>
      <c r="T20" s="385">
        <v>157</v>
      </c>
      <c r="U20" s="385">
        <v>12</v>
      </c>
      <c r="V20" s="385">
        <v>8</v>
      </c>
      <c r="W20" s="385">
        <v>10</v>
      </c>
      <c r="X20" s="386">
        <v>10</v>
      </c>
      <c r="Y20" s="385">
        <v>24</v>
      </c>
      <c r="Z20" s="385">
        <v>21</v>
      </c>
      <c r="AA20" s="385">
        <v>11</v>
      </c>
      <c r="AB20" s="385">
        <v>42</v>
      </c>
      <c r="AC20" s="385">
        <v>93</v>
      </c>
      <c r="AD20" s="385">
        <v>10</v>
      </c>
      <c r="AE20" s="385">
        <v>19</v>
      </c>
      <c r="AF20" s="385">
        <v>79</v>
      </c>
      <c r="AG20" s="385">
        <v>152</v>
      </c>
      <c r="AH20" s="385">
        <v>64</v>
      </c>
      <c r="AI20" s="385">
        <v>27</v>
      </c>
      <c r="AJ20" s="385">
        <v>17</v>
      </c>
      <c r="AK20" s="385">
        <v>13</v>
      </c>
      <c r="AL20" s="385">
        <v>28</v>
      </c>
      <c r="AM20" s="385">
        <v>65</v>
      </c>
      <c r="AN20" s="385">
        <v>116</v>
      </c>
      <c r="AO20" s="385">
        <v>114</v>
      </c>
      <c r="AP20" s="385">
        <v>31</v>
      </c>
      <c r="AQ20" s="385">
        <v>18</v>
      </c>
      <c r="AR20" s="385">
        <v>37</v>
      </c>
      <c r="AS20" s="385">
        <v>53</v>
      </c>
      <c r="AT20" s="385">
        <v>830</v>
      </c>
      <c r="AU20" s="385">
        <v>52</v>
      </c>
      <c r="AV20" s="385">
        <v>160</v>
      </c>
      <c r="AW20" s="385">
        <v>283</v>
      </c>
      <c r="AX20" s="385">
        <v>138</v>
      </c>
      <c r="AY20" s="385">
        <v>239</v>
      </c>
      <c r="AZ20" s="385">
        <v>43</v>
      </c>
      <c r="BA20" s="419"/>
      <c r="BB20" s="420">
        <v>13</v>
      </c>
      <c r="BC20" s="420"/>
    </row>
    <row r="21" spans="1:55" ht="15" customHeight="1">
      <c r="A21" s="418"/>
      <c r="B21" s="418">
        <v>14</v>
      </c>
      <c r="C21" s="418"/>
      <c r="D21" s="25">
        <v>4476</v>
      </c>
      <c r="E21" s="25">
        <v>809</v>
      </c>
      <c r="F21" s="26">
        <v>18.074173369079535</v>
      </c>
      <c r="G21" s="379">
        <v>23</v>
      </c>
      <c r="H21" s="385">
        <v>8</v>
      </c>
      <c r="I21" s="385">
        <v>2</v>
      </c>
      <c r="J21" s="385">
        <v>10</v>
      </c>
      <c r="K21" s="385">
        <v>4</v>
      </c>
      <c r="L21" s="385">
        <v>2</v>
      </c>
      <c r="M21" s="385">
        <v>4</v>
      </c>
      <c r="N21" s="385">
        <v>36</v>
      </c>
      <c r="O21" s="385">
        <v>15</v>
      </c>
      <c r="P21" s="385">
        <v>22</v>
      </c>
      <c r="Q21" s="385">
        <v>83</v>
      </c>
      <c r="R21" s="385">
        <v>60</v>
      </c>
      <c r="S21" s="385">
        <v>509</v>
      </c>
      <c r="T21" s="385">
        <v>152</v>
      </c>
      <c r="U21" s="385">
        <v>11</v>
      </c>
      <c r="V21" s="385">
        <v>4</v>
      </c>
      <c r="W21" s="385">
        <v>11</v>
      </c>
      <c r="X21" s="386">
        <v>8</v>
      </c>
      <c r="Y21" s="385">
        <v>16</v>
      </c>
      <c r="Z21" s="385">
        <v>12</v>
      </c>
      <c r="AA21" s="385">
        <v>14</v>
      </c>
      <c r="AB21" s="385">
        <v>47</v>
      </c>
      <c r="AC21" s="385">
        <v>76</v>
      </c>
      <c r="AD21" s="385">
        <v>4</v>
      </c>
      <c r="AE21" s="385">
        <v>14</v>
      </c>
      <c r="AF21" s="385">
        <v>72</v>
      </c>
      <c r="AG21" s="385">
        <v>153</v>
      </c>
      <c r="AH21" s="385">
        <v>50</v>
      </c>
      <c r="AI21" s="385">
        <v>32</v>
      </c>
      <c r="AJ21" s="385">
        <v>13</v>
      </c>
      <c r="AK21" s="385">
        <v>8</v>
      </c>
      <c r="AL21" s="385">
        <v>27</v>
      </c>
      <c r="AM21" s="385">
        <v>72</v>
      </c>
      <c r="AN21" s="385">
        <v>97</v>
      </c>
      <c r="AO21" s="385">
        <v>109</v>
      </c>
      <c r="AP21" s="385">
        <v>42</v>
      </c>
      <c r="AQ21" s="385">
        <v>16</v>
      </c>
      <c r="AR21" s="385">
        <v>36</v>
      </c>
      <c r="AS21" s="385">
        <v>42</v>
      </c>
      <c r="AT21" s="385">
        <v>877</v>
      </c>
      <c r="AU21" s="385">
        <v>69</v>
      </c>
      <c r="AV21" s="385">
        <v>146</v>
      </c>
      <c r="AW21" s="385">
        <v>260</v>
      </c>
      <c r="AX21" s="385">
        <v>135</v>
      </c>
      <c r="AY21" s="385">
        <v>239</v>
      </c>
      <c r="AZ21" s="385">
        <v>25</v>
      </c>
      <c r="BA21" s="419"/>
      <c r="BB21" s="420">
        <v>14</v>
      </c>
      <c r="BC21" s="420"/>
    </row>
    <row r="22" spans="1:55" ht="15" customHeight="1">
      <c r="A22" s="418"/>
      <c r="B22" s="418">
        <v>15</v>
      </c>
      <c r="C22" s="418"/>
      <c r="D22" s="25">
        <v>4508</v>
      </c>
      <c r="E22" s="25">
        <v>916</v>
      </c>
      <c r="F22" s="26">
        <v>20.319432120674357</v>
      </c>
      <c r="G22" s="379">
        <v>20</v>
      </c>
      <c r="H22" s="385">
        <v>2</v>
      </c>
      <c r="I22" s="385">
        <v>1</v>
      </c>
      <c r="J22" s="385">
        <v>9</v>
      </c>
      <c r="K22" s="385">
        <v>0</v>
      </c>
      <c r="L22" s="385">
        <v>3</v>
      </c>
      <c r="M22" s="385">
        <v>8</v>
      </c>
      <c r="N22" s="385">
        <v>39</v>
      </c>
      <c r="O22" s="385">
        <v>11</v>
      </c>
      <c r="P22" s="385">
        <v>17</v>
      </c>
      <c r="Q22" s="385">
        <v>82</v>
      </c>
      <c r="R22" s="385">
        <v>67</v>
      </c>
      <c r="S22" s="385">
        <v>466</v>
      </c>
      <c r="T22" s="385">
        <v>189</v>
      </c>
      <c r="U22" s="385">
        <v>7</v>
      </c>
      <c r="V22" s="385">
        <v>5</v>
      </c>
      <c r="W22" s="385">
        <v>9</v>
      </c>
      <c r="X22" s="385">
        <v>3</v>
      </c>
      <c r="Y22" s="385">
        <v>25</v>
      </c>
      <c r="Z22" s="385">
        <v>19</v>
      </c>
      <c r="AA22" s="385">
        <v>10</v>
      </c>
      <c r="AB22" s="385">
        <v>33</v>
      </c>
      <c r="AC22" s="385">
        <v>64</v>
      </c>
      <c r="AD22" s="385">
        <v>9</v>
      </c>
      <c r="AE22" s="385">
        <v>19</v>
      </c>
      <c r="AF22" s="385">
        <v>94</v>
      </c>
      <c r="AG22" s="385">
        <v>127</v>
      </c>
      <c r="AH22" s="385">
        <v>61</v>
      </c>
      <c r="AI22" s="385">
        <v>33</v>
      </c>
      <c r="AJ22" s="385">
        <v>15</v>
      </c>
      <c r="AK22" s="385">
        <v>8</v>
      </c>
      <c r="AL22" s="385">
        <v>18</v>
      </c>
      <c r="AM22" s="385">
        <v>48</v>
      </c>
      <c r="AN22" s="385">
        <v>114</v>
      </c>
      <c r="AO22" s="385">
        <v>96</v>
      </c>
      <c r="AP22" s="385">
        <v>25</v>
      </c>
      <c r="AQ22" s="385">
        <v>18</v>
      </c>
      <c r="AR22" s="385">
        <v>28</v>
      </c>
      <c r="AS22" s="385">
        <v>38</v>
      </c>
      <c r="AT22" s="385">
        <v>844</v>
      </c>
      <c r="AU22" s="385">
        <v>41</v>
      </c>
      <c r="AV22" s="385">
        <v>133</v>
      </c>
      <c r="AW22" s="385">
        <v>286</v>
      </c>
      <c r="AX22" s="385">
        <v>144</v>
      </c>
      <c r="AY22" s="385">
        <v>277</v>
      </c>
      <c r="AZ22" s="385">
        <v>27</v>
      </c>
      <c r="BA22" s="419"/>
      <c r="BB22" s="420">
        <v>15</v>
      </c>
      <c r="BC22" s="420"/>
    </row>
    <row r="23" spans="1:55" s="5" customFormat="1" ht="15" customHeight="1">
      <c r="A23" s="418"/>
      <c r="B23" s="418">
        <v>16</v>
      </c>
      <c r="C23" s="418"/>
      <c r="D23" s="25">
        <v>4538</v>
      </c>
      <c r="E23" s="25">
        <v>958</v>
      </c>
      <c r="F23" s="26">
        <v>21.11062141912737</v>
      </c>
      <c r="G23" s="379">
        <v>24</v>
      </c>
      <c r="H23" s="385">
        <v>2</v>
      </c>
      <c r="I23" s="385">
        <v>2</v>
      </c>
      <c r="J23" s="385">
        <v>15</v>
      </c>
      <c r="K23" s="385">
        <v>3</v>
      </c>
      <c r="L23" s="385">
        <v>1</v>
      </c>
      <c r="M23" s="385">
        <v>10</v>
      </c>
      <c r="N23" s="385">
        <v>41</v>
      </c>
      <c r="O23" s="385">
        <v>8</v>
      </c>
      <c r="P23" s="385">
        <v>14</v>
      </c>
      <c r="Q23" s="385">
        <v>88</v>
      </c>
      <c r="R23" s="385">
        <v>65</v>
      </c>
      <c r="S23" s="385">
        <v>407</v>
      </c>
      <c r="T23" s="385">
        <v>184</v>
      </c>
      <c r="U23" s="385">
        <v>7</v>
      </c>
      <c r="V23" s="385">
        <v>5</v>
      </c>
      <c r="W23" s="385">
        <v>10</v>
      </c>
      <c r="X23" s="385">
        <v>3</v>
      </c>
      <c r="Y23" s="385">
        <v>19</v>
      </c>
      <c r="Z23" s="385">
        <v>11</v>
      </c>
      <c r="AA23" s="385">
        <v>13</v>
      </c>
      <c r="AB23" s="385">
        <v>43</v>
      </c>
      <c r="AC23" s="385">
        <v>81</v>
      </c>
      <c r="AD23" s="385">
        <v>6</v>
      </c>
      <c r="AE23" s="385">
        <v>18</v>
      </c>
      <c r="AF23" s="385">
        <v>95</v>
      </c>
      <c r="AG23" s="385">
        <v>145</v>
      </c>
      <c r="AH23" s="385">
        <v>57</v>
      </c>
      <c r="AI23" s="385">
        <v>26</v>
      </c>
      <c r="AJ23" s="385">
        <v>13</v>
      </c>
      <c r="AK23" s="385">
        <v>10</v>
      </c>
      <c r="AL23" s="385">
        <v>22</v>
      </c>
      <c r="AM23" s="385">
        <v>53</v>
      </c>
      <c r="AN23" s="385">
        <v>95</v>
      </c>
      <c r="AO23" s="385">
        <v>92</v>
      </c>
      <c r="AP23" s="385">
        <v>22</v>
      </c>
      <c r="AQ23" s="385">
        <v>21</v>
      </c>
      <c r="AR23" s="385">
        <v>38</v>
      </c>
      <c r="AS23" s="385">
        <v>37</v>
      </c>
      <c r="AT23" s="385">
        <v>831</v>
      </c>
      <c r="AU23" s="385">
        <v>42</v>
      </c>
      <c r="AV23" s="385">
        <v>129</v>
      </c>
      <c r="AW23" s="385">
        <v>279</v>
      </c>
      <c r="AX23" s="385">
        <v>192</v>
      </c>
      <c r="AY23" s="385">
        <v>274</v>
      </c>
      <c r="AZ23" s="385">
        <v>27</v>
      </c>
      <c r="BA23" s="419"/>
      <c r="BB23" s="420">
        <v>16</v>
      </c>
      <c r="BC23" s="420"/>
    </row>
    <row r="24" spans="1:55" s="5" customFormat="1" ht="15" customHeight="1">
      <c r="A24" s="418"/>
      <c r="B24" s="418">
        <v>17</v>
      </c>
      <c r="C24" s="418"/>
      <c r="D24" s="25">
        <v>4649</v>
      </c>
      <c r="E24" s="25">
        <v>1017</v>
      </c>
      <c r="F24" s="26">
        <v>21.87567218756722</v>
      </c>
      <c r="G24" s="379">
        <v>22</v>
      </c>
      <c r="H24" s="385">
        <v>0</v>
      </c>
      <c r="I24" s="385">
        <v>2</v>
      </c>
      <c r="J24" s="385">
        <v>8</v>
      </c>
      <c r="K24" s="385">
        <v>3</v>
      </c>
      <c r="L24" s="385">
        <v>2</v>
      </c>
      <c r="M24" s="385">
        <v>5</v>
      </c>
      <c r="N24" s="385">
        <v>42</v>
      </c>
      <c r="O24" s="385">
        <v>7</v>
      </c>
      <c r="P24" s="385">
        <v>19</v>
      </c>
      <c r="Q24" s="385">
        <v>70</v>
      </c>
      <c r="R24" s="385">
        <v>68</v>
      </c>
      <c r="S24" s="385">
        <v>470</v>
      </c>
      <c r="T24" s="385">
        <v>173</v>
      </c>
      <c r="U24" s="385">
        <v>8</v>
      </c>
      <c r="V24" s="385">
        <v>5</v>
      </c>
      <c r="W24" s="385">
        <v>8</v>
      </c>
      <c r="X24" s="385">
        <v>3</v>
      </c>
      <c r="Y24" s="385">
        <v>24</v>
      </c>
      <c r="Z24" s="385">
        <v>13</v>
      </c>
      <c r="AA24" s="385">
        <v>11</v>
      </c>
      <c r="AB24" s="385">
        <v>44</v>
      </c>
      <c r="AC24" s="385">
        <v>56</v>
      </c>
      <c r="AD24" s="385">
        <v>8</v>
      </c>
      <c r="AE24" s="385">
        <v>19</v>
      </c>
      <c r="AF24" s="385">
        <v>85</v>
      </c>
      <c r="AG24" s="385">
        <v>126</v>
      </c>
      <c r="AH24" s="385">
        <v>77</v>
      </c>
      <c r="AI24" s="385">
        <v>24</v>
      </c>
      <c r="AJ24" s="385">
        <v>10</v>
      </c>
      <c r="AK24" s="385">
        <v>9</v>
      </c>
      <c r="AL24" s="385">
        <v>19</v>
      </c>
      <c r="AM24" s="385">
        <v>57</v>
      </c>
      <c r="AN24" s="385">
        <v>101</v>
      </c>
      <c r="AO24" s="385">
        <v>103</v>
      </c>
      <c r="AP24" s="385">
        <v>19</v>
      </c>
      <c r="AQ24" s="385">
        <v>12</v>
      </c>
      <c r="AR24" s="385">
        <v>32</v>
      </c>
      <c r="AS24" s="385">
        <v>46</v>
      </c>
      <c r="AT24" s="385">
        <v>840</v>
      </c>
      <c r="AU24" s="385">
        <v>40</v>
      </c>
      <c r="AV24" s="385">
        <v>108</v>
      </c>
      <c r="AW24" s="385">
        <v>314</v>
      </c>
      <c r="AX24" s="385">
        <v>188</v>
      </c>
      <c r="AY24" s="385">
        <v>302</v>
      </c>
      <c r="AZ24" s="385">
        <v>30</v>
      </c>
      <c r="BA24" s="419"/>
      <c r="BB24" s="420">
        <v>17</v>
      </c>
      <c r="BC24" s="420"/>
    </row>
    <row r="25" spans="1:55" ht="15" customHeight="1">
      <c r="A25" s="418"/>
      <c r="B25" s="418">
        <v>18</v>
      </c>
      <c r="C25" s="418"/>
      <c r="D25" s="25">
        <v>4682</v>
      </c>
      <c r="E25" s="25">
        <v>1092</v>
      </c>
      <c r="F25" s="26">
        <v>23.323366082870567</v>
      </c>
      <c r="G25" s="379">
        <v>17</v>
      </c>
      <c r="H25" s="385">
        <v>3</v>
      </c>
      <c r="I25" s="385">
        <v>2</v>
      </c>
      <c r="J25" s="385">
        <v>6</v>
      </c>
      <c r="K25" s="385">
        <v>1</v>
      </c>
      <c r="L25" s="385">
        <v>1</v>
      </c>
      <c r="M25" s="385">
        <v>6</v>
      </c>
      <c r="N25" s="385">
        <v>34</v>
      </c>
      <c r="O25" s="385">
        <v>14</v>
      </c>
      <c r="P25" s="385">
        <v>14</v>
      </c>
      <c r="Q25" s="385">
        <v>76</v>
      </c>
      <c r="R25" s="385">
        <v>75</v>
      </c>
      <c r="S25" s="385">
        <v>469</v>
      </c>
      <c r="T25" s="385">
        <v>171</v>
      </c>
      <c r="U25" s="385">
        <v>10</v>
      </c>
      <c r="V25" s="385">
        <v>7</v>
      </c>
      <c r="W25" s="385">
        <v>12</v>
      </c>
      <c r="X25" s="385">
        <v>1</v>
      </c>
      <c r="Y25" s="385">
        <v>22</v>
      </c>
      <c r="Z25" s="385">
        <v>6</v>
      </c>
      <c r="AA25" s="385">
        <v>10</v>
      </c>
      <c r="AB25" s="385">
        <v>47</v>
      </c>
      <c r="AC25" s="385">
        <v>59</v>
      </c>
      <c r="AD25" s="385">
        <v>13</v>
      </c>
      <c r="AE25" s="385">
        <v>22</v>
      </c>
      <c r="AF25" s="385">
        <v>96</v>
      </c>
      <c r="AG25" s="385">
        <v>119</v>
      </c>
      <c r="AH25" s="385">
        <v>64</v>
      </c>
      <c r="AI25" s="385">
        <v>29</v>
      </c>
      <c r="AJ25" s="385">
        <v>14</v>
      </c>
      <c r="AK25" s="385">
        <v>9</v>
      </c>
      <c r="AL25" s="385">
        <v>19</v>
      </c>
      <c r="AM25" s="385">
        <v>42</v>
      </c>
      <c r="AN25" s="385">
        <v>92</v>
      </c>
      <c r="AO25" s="385">
        <v>95</v>
      </c>
      <c r="AP25" s="385">
        <v>25</v>
      </c>
      <c r="AQ25" s="385">
        <v>15</v>
      </c>
      <c r="AR25" s="385">
        <v>32</v>
      </c>
      <c r="AS25" s="385">
        <v>40</v>
      </c>
      <c r="AT25" s="385">
        <v>823</v>
      </c>
      <c r="AU25" s="385">
        <v>38</v>
      </c>
      <c r="AV25" s="385">
        <v>104</v>
      </c>
      <c r="AW25" s="385">
        <v>301</v>
      </c>
      <c r="AX25" s="385">
        <v>197</v>
      </c>
      <c r="AY25" s="385">
        <v>306</v>
      </c>
      <c r="AZ25" s="385">
        <v>32</v>
      </c>
      <c r="BA25" s="419"/>
      <c r="BB25" s="420">
        <v>18</v>
      </c>
      <c r="BC25" s="420"/>
    </row>
    <row r="26" spans="1:55" ht="15" customHeight="1">
      <c r="A26" s="418"/>
      <c r="B26" s="418">
        <v>19</v>
      </c>
      <c r="C26" s="418"/>
      <c r="D26" s="25">
        <v>4480</v>
      </c>
      <c r="E26" s="25">
        <v>1090</v>
      </c>
      <c r="F26" s="26">
        <v>24.330357142857142</v>
      </c>
      <c r="G26" s="379">
        <v>11</v>
      </c>
      <c r="H26" s="385">
        <v>0</v>
      </c>
      <c r="I26" s="385">
        <v>4</v>
      </c>
      <c r="J26" s="385">
        <v>6</v>
      </c>
      <c r="K26" s="385">
        <v>2</v>
      </c>
      <c r="L26" s="385">
        <v>0</v>
      </c>
      <c r="M26" s="385">
        <v>5</v>
      </c>
      <c r="N26" s="385">
        <v>38</v>
      </c>
      <c r="O26" s="385">
        <v>10</v>
      </c>
      <c r="P26" s="385">
        <v>13</v>
      </c>
      <c r="Q26" s="385">
        <v>73</v>
      </c>
      <c r="R26" s="385">
        <v>72</v>
      </c>
      <c r="S26" s="385">
        <v>430</v>
      </c>
      <c r="T26" s="385">
        <v>142</v>
      </c>
      <c r="U26" s="385">
        <v>8</v>
      </c>
      <c r="V26" s="385">
        <v>6</v>
      </c>
      <c r="W26" s="385">
        <v>11</v>
      </c>
      <c r="X26" s="385">
        <v>1</v>
      </c>
      <c r="Y26" s="385">
        <v>17</v>
      </c>
      <c r="Z26" s="385">
        <v>9</v>
      </c>
      <c r="AA26" s="385">
        <v>13</v>
      </c>
      <c r="AB26" s="385">
        <v>26</v>
      </c>
      <c r="AC26" s="385">
        <v>59</v>
      </c>
      <c r="AD26" s="385">
        <v>9</v>
      </c>
      <c r="AE26" s="385">
        <v>26</v>
      </c>
      <c r="AF26" s="385">
        <v>96</v>
      </c>
      <c r="AG26" s="385">
        <v>115</v>
      </c>
      <c r="AH26" s="385">
        <v>59</v>
      </c>
      <c r="AI26" s="385">
        <v>23</v>
      </c>
      <c r="AJ26" s="385">
        <v>6</v>
      </c>
      <c r="AK26" s="385">
        <v>6</v>
      </c>
      <c r="AL26" s="385">
        <v>20</v>
      </c>
      <c r="AM26" s="385">
        <v>58</v>
      </c>
      <c r="AN26" s="385">
        <v>80</v>
      </c>
      <c r="AO26" s="385">
        <v>81</v>
      </c>
      <c r="AP26" s="385">
        <v>15</v>
      </c>
      <c r="AQ26" s="385">
        <v>14</v>
      </c>
      <c r="AR26" s="385">
        <v>14</v>
      </c>
      <c r="AS26" s="385">
        <v>33</v>
      </c>
      <c r="AT26" s="385">
        <v>896</v>
      </c>
      <c r="AU26" s="385">
        <v>39</v>
      </c>
      <c r="AV26" s="385">
        <v>114</v>
      </c>
      <c r="AW26" s="385">
        <v>287</v>
      </c>
      <c r="AX26" s="385">
        <v>169</v>
      </c>
      <c r="AY26" s="385">
        <v>257</v>
      </c>
      <c r="AZ26" s="385">
        <v>17</v>
      </c>
      <c r="BA26" s="419"/>
      <c r="BB26" s="420">
        <v>19</v>
      </c>
      <c r="BC26" s="420"/>
    </row>
    <row r="27" spans="1:55" ht="15" customHeight="1">
      <c r="A27" s="418"/>
      <c r="B27" s="418">
        <v>20</v>
      </c>
      <c r="C27" s="418"/>
      <c r="D27" s="25">
        <v>4415</v>
      </c>
      <c r="E27" s="25">
        <v>1095</v>
      </c>
      <c r="F27" s="26">
        <v>24.80181200453001</v>
      </c>
      <c r="G27" s="379">
        <v>12</v>
      </c>
      <c r="H27" s="385">
        <v>3</v>
      </c>
      <c r="I27" s="385">
        <v>1</v>
      </c>
      <c r="J27" s="385">
        <v>6</v>
      </c>
      <c r="K27" s="385">
        <v>0</v>
      </c>
      <c r="L27" s="385">
        <v>1</v>
      </c>
      <c r="M27" s="385">
        <v>1</v>
      </c>
      <c r="N27" s="385">
        <v>40</v>
      </c>
      <c r="O27" s="385">
        <v>10</v>
      </c>
      <c r="P27" s="385">
        <v>11</v>
      </c>
      <c r="Q27" s="385">
        <v>61</v>
      </c>
      <c r="R27" s="385">
        <v>53</v>
      </c>
      <c r="S27" s="385">
        <v>474</v>
      </c>
      <c r="T27" s="385">
        <v>165</v>
      </c>
      <c r="U27" s="385">
        <v>7</v>
      </c>
      <c r="V27" s="385">
        <v>4</v>
      </c>
      <c r="W27" s="385">
        <v>17</v>
      </c>
      <c r="X27" s="385">
        <v>2</v>
      </c>
      <c r="Y27" s="385">
        <v>13</v>
      </c>
      <c r="Z27" s="385">
        <v>7</v>
      </c>
      <c r="AA27" s="385">
        <v>11</v>
      </c>
      <c r="AB27" s="385">
        <v>41</v>
      </c>
      <c r="AC27" s="385">
        <v>54</v>
      </c>
      <c r="AD27" s="385">
        <v>9</v>
      </c>
      <c r="AE27" s="385">
        <v>26</v>
      </c>
      <c r="AF27" s="385">
        <v>77</v>
      </c>
      <c r="AG27" s="385">
        <v>111</v>
      </c>
      <c r="AH27" s="385">
        <v>69</v>
      </c>
      <c r="AI27" s="385">
        <v>19</v>
      </c>
      <c r="AJ27" s="385">
        <v>6</v>
      </c>
      <c r="AK27" s="385">
        <v>3</v>
      </c>
      <c r="AL27" s="385">
        <v>12</v>
      </c>
      <c r="AM27" s="385">
        <v>42</v>
      </c>
      <c r="AN27" s="385">
        <v>98</v>
      </c>
      <c r="AO27" s="385">
        <v>82</v>
      </c>
      <c r="AP27" s="385">
        <v>17</v>
      </c>
      <c r="AQ27" s="385">
        <v>10</v>
      </c>
      <c r="AR27" s="385">
        <v>17</v>
      </c>
      <c r="AS27" s="385">
        <v>26</v>
      </c>
      <c r="AT27" s="385">
        <v>830</v>
      </c>
      <c r="AU27" s="385">
        <v>48</v>
      </c>
      <c r="AV27" s="385">
        <v>114</v>
      </c>
      <c r="AW27" s="385">
        <v>286</v>
      </c>
      <c r="AX27" s="385">
        <v>147</v>
      </c>
      <c r="AY27" s="385">
        <v>249</v>
      </c>
      <c r="AZ27" s="385">
        <v>28</v>
      </c>
      <c r="BA27" s="419"/>
      <c r="BB27" s="420">
        <v>20</v>
      </c>
      <c r="BC27" s="420"/>
    </row>
    <row r="28" spans="1:55" ht="15" customHeight="1">
      <c r="A28" s="418"/>
      <c r="B28" s="418">
        <v>21</v>
      </c>
      <c r="C28" s="418"/>
      <c r="D28" s="388">
        <v>4422</v>
      </c>
      <c r="E28" s="25">
        <v>1037</v>
      </c>
      <c r="F28" s="26">
        <v>23.450927182270465</v>
      </c>
      <c r="G28" s="379">
        <v>18</v>
      </c>
      <c r="H28" s="385">
        <v>3</v>
      </c>
      <c r="I28" s="385">
        <v>0</v>
      </c>
      <c r="J28" s="385">
        <v>5</v>
      </c>
      <c r="K28" s="385">
        <v>0</v>
      </c>
      <c r="L28" s="385">
        <v>1</v>
      </c>
      <c r="M28" s="385">
        <v>11</v>
      </c>
      <c r="N28" s="385">
        <v>28</v>
      </c>
      <c r="O28" s="385">
        <v>8</v>
      </c>
      <c r="P28" s="385">
        <v>12</v>
      </c>
      <c r="Q28" s="385">
        <v>49</v>
      </c>
      <c r="R28" s="385">
        <v>64</v>
      </c>
      <c r="S28" s="385">
        <v>457</v>
      </c>
      <c r="T28" s="385">
        <v>146</v>
      </c>
      <c r="U28" s="385">
        <v>6</v>
      </c>
      <c r="V28" s="385">
        <v>3</v>
      </c>
      <c r="W28" s="385">
        <v>8</v>
      </c>
      <c r="X28" s="385">
        <v>0</v>
      </c>
      <c r="Y28" s="385">
        <v>17</v>
      </c>
      <c r="Z28" s="385">
        <v>10</v>
      </c>
      <c r="AA28" s="385">
        <v>10</v>
      </c>
      <c r="AB28" s="385">
        <v>38</v>
      </c>
      <c r="AC28" s="385">
        <v>51</v>
      </c>
      <c r="AD28" s="385">
        <v>13</v>
      </c>
      <c r="AE28" s="385">
        <v>19</v>
      </c>
      <c r="AF28" s="385">
        <v>80</v>
      </c>
      <c r="AG28" s="385">
        <v>116</v>
      </c>
      <c r="AH28" s="385">
        <v>63</v>
      </c>
      <c r="AI28" s="385">
        <v>16</v>
      </c>
      <c r="AJ28" s="385">
        <v>11</v>
      </c>
      <c r="AK28" s="385">
        <v>8</v>
      </c>
      <c r="AL28" s="385">
        <v>19</v>
      </c>
      <c r="AM28" s="385">
        <v>43</v>
      </c>
      <c r="AN28" s="385">
        <v>91</v>
      </c>
      <c r="AO28" s="385">
        <v>88</v>
      </c>
      <c r="AP28" s="385">
        <v>5</v>
      </c>
      <c r="AQ28" s="385">
        <v>7</v>
      </c>
      <c r="AR28" s="385">
        <v>21</v>
      </c>
      <c r="AS28" s="385">
        <v>45</v>
      </c>
      <c r="AT28" s="385">
        <v>911</v>
      </c>
      <c r="AU28" s="385">
        <v>52</v>
      </c>
      <c r="AV28" s="385">
        <v>131</v>
      </c>
      <c r="AW28" s="385">
        <v>263</v>
      </c>
      <c r="AX28" s="385">
        <v>157</v>
      </c>
      <c r="AY28" s="385">
        <v>262</v>
      </c>
      <c r="AZ28" s="385">
        <v>19</v>
      </c>
      <c r="BA28" s="419"/>
      <c r="BB28" s="420">
        <v>21</v>
      </c>
      <c r="BC28" s="420"/>
    </row>
    <row r="29" spans="1:55" ht="15" customHeight="1">
      <c r="A29" s="418"/>
      <c r="B29" s="418">
        <v>22</v>
      </c>
      <c r="C29" s="418"/>
      <c r="D29" s="388">
        <v>4486</v>
      </c>
      <c r="E29" s="25">
        <v>1139</v>
      </c>
      <c r="F29" s="26">
        <v>25.39010254123941</v>
      </c>
      <c r="G29" s="379">
        <v>12</v>
      </c>
      <c r="H29" s="385">
        <v>3</v>
      </c>
      <c r="I29" s="385">
        <v>1</v>
      </c>
      <c r="J29" s="385">
        <v>3</v>
      </c>
      <c r="K29" s="385">
        <v>2</v>
      </c>
      <c r="L29" s="385">
        <v>2</v>
      </c>
      <c r="M29" s="385">
        <v>3</v>
      </c>
      <c r="N29" s="385">
        <v>39</v>
      </c>
      <c r="O29" s="385">
        <v>11</v>
      </c>
      <c r="P29" s="385">
        <v>10</v>
      </c>
      <c r="Q29" s="385">
        <v>63</v>
      </c>
      <c r="R29" s="385">
        <v>68</v>
      </c>
      <c r="S29" s="385">
        <v>438</v>
      </c>
      <c r="T29" s="385">
        <v>174</v>
      </c>
      <c r="U29" s="385">
        <v>1</v>
      </c>
      <c r="V29" s="385">
        <v>1</v>
      </c>
      <c r="W29" s="385">
        <v>7</v>
      </c>
      <c r="X29" s="385">
        <v>4</v>
      </c>
      <c r="Y29" s="385">
        <v>17</v>
      </c>
      <c r="Z29" s="385">
        <v>6</v>
      </c>
      <c r="AA29" s="385">
        <v>11</v>
      </c>
      <c r="AB29" s="385">
        <v>29</v>
      </c>
      <c r="AC29" s="385">
        <v>47</v>
      </c>
      <c r="AD29" s="385">
        <v>7</v>
      </c>
      <c r="AE29" s="385">
        <v>26</v>
      </c>
      <c r="AF29" s="385">
        <v>94</v>
      </c>
      <c r="AG29" s="385">
        <v>84</v>
      </c>
      <c r="AH29" s="385">
        <v>60</v>
      </c>
      <c r="AI29" s="385">
        <v>16</v>
      </c>
      <c r="AJ29" s="385">
        <v>3</v>
      </c>
      <c r="AK29" s="385">
        <v>9</v>
      </c>
      <c r="AL29" s="385">
        <v>14</v>
      </c>
      <c r="AM29" s="385">
        <v>42</v>
      </c>
      <c r="AN29" s="385">
        <v>69</v>
      </c>
      <c r="AO29" s="385">
        <v>88</v>
      </c>
      <c r="AP29" s="385">
        <v>9</v>
      </c>
      <c r="AQ29" s="385">
        <v>7</v>
      </c>
      <c r="AR29" s="385">
        <v>15</v>
      </c>
      <c r="AS29" s="385">
        <v>33</v>
      </c>
      <c r="AT29" s="385">
        <v>918</v>
      </c>
      <c r="AU29" s="385">
        <v>46</v>
      </c>
      <c r="AV29" s="385">
        <v>110</v>
      </c>
      <c r="AW29" s="385">
        <v>307</v>
      </c>
      <c r="AX29" s="385">
        <v>155</v>
      </c>
      <c r="AY29" s="385">
        <v>249</v>
      </c>
      <c r="AZ29" s="385">
        <v>34</v>
      </c>
      <c r="BA29" s="419"/>
      <c r="BB29" s="420">
        <v>22</v>
      </c>
      <c r="BC29" s="420"/>
    </row>
    <row r="30" spans="1:55" ht="15" customHeight="1">
      <c r="A30" s="418"/>
      <c r="B30" s="418">
        <v>23</v>
      </c>
      <c r="C30" s="418"/>
      <c r="D30" s="25">
        <v>4410</v>
      </c>
      <c r="E30" s="25">
        <v>1114</v>
      </c>
      <c r="F30" s="26">
        <v>25.26077097505669</v>
      </c>
      <c r="G30" s="379">
        <v>16</v>
      </c>
      <c r="H30" s="385">
        <v>0</v>
      </c>
      <c r="I30" s="385">
        <v>0</v>
      </c>
      <c r="J30" s="385">
        <v>3</v>
      </c>
      <c r="K30" s="385">
        <v>1</v>
      </c>
      <c r="L30" s="385">
        <v>1</v>
      </c>
      <c r="M30" s="385">
        <v>2</v>
      </c>
      <c r="N30" s="385">
        <v>33</v>
      </c>
      <c r="O30" s="385">
        <v>12</v>
      </c>
      <c r="P30" s="385">
        <v>16</v>
      </c>
      <c r="Q30" s="385">
        <v>60</v>
      </c>
      <c r="R30" s="385">
        <v>58</v>
      </c>
      <c r="S30" s="385">
        <v>433</v>
      </c>
      <c r="T30" s="385">
        <v>156</v>
      </c>
      <c r="U30" s="385">
        <v>3</v>
      </c>
      <c r="V30" s="385">
        <v>4</v>
      </c>
      <c r="W30" s="385">
        <v>7</v>
      </c>
      <c r="X30" s="385">
        <v>0</v>
      </c>
      <c r="Y30" s="385">
        <v>8</v>
      </c>
      <c r="Z30" s="385">
        <v>7</v>
      </c>
      <c r="AA30" s="385">
        <v>9</v>
      </c>
      <c r="AB30" s="385">
        <v>39</v>
      </c>
      <c r="AC30" s="385">
        <v>60</v>
      </c>
      <c r="AD30" s="385">
        <v>4</v>
      </c>
      <c r="AE30" s="385">
        <v>22</v>
      </c>
      <c r="AF30" s="385">
        <v>86</v>
      </c>
      <c r="AG30" s="385">
        <v>81</v>
      </c>
      <c r="AH30" s="385">
        <v>75</v>
      </c>
      <c r="AI30" s="385">
        <v>18</v>
      </c>
      <c r="AJ30" s="385">
        <v>7</v>
      </c>
      <c r="AK30" s="385">
        <v>3</v>
      </c>
      <c r="AL30" s="385">
        <v>3</v>
      </c>
      <c r="AM30" s="385">
        <v>49</v>
      </c>
      <c r="AN30" s="385">
        <v>82</v>
      </c>
      <c r="AO30" s="385">
        <v>67</v>
      </c>
      <c r="AP30" s="385">
        <v>12</v>
      </c>
      <c r="AQ30" s="385">
        <v>3</v>
      </c>
      <c r="AR30" s="385">
        <v>12</v>
      </c>
      <c r="AS30" s="385">
        <v>31</v>
      </c>
      <c r="AT30" s="385">
        <v>911</v>
      </c>
      <c r="AU30" s="385">
        <v>48</v>
      </c>
      <c r="AV30" s="385">
        <v>106</v>
      </c>
      <c r="AW30" s="385">
        <v>299</v>
      </c>
      <c r="AX30" s="385">
        <v>154</v>
      </c>
      <c r="AY30" s="385">
        <v>258</v>
      </c>
      <c r="AZ30" s="385">
        <v>37</v>
      </c>
      <c r="BA30" s="419"/>
      <c r="BB30" s="420">
        <v>23</v>
      </c>
      <c r="BC30" s="420"/>
    </row>
    <row r="31" spans="1:55" ht="15" customHeight="1">
      <c r="A31" s="418"/>
      <c r="B31" s="418">
        <v>24</v>
      </c>
      <c r="C31" s="418"/>
      <c r="D31" s="25">
        <v>4207</v>
      </c>
      <c r="E31" s="25">
        <v>1080</v>
      </c>
      <c r="F31" s="26">
        <v>25.67149988115046</v>
      </c>
      <c r="G31" s="379">
        <v>13</v>
      </c>
      <c r="H31" s="385">
        <v>3</v>
      </c>
      <c r="I31" s="385">
        <v>1</v>
      </c>
      <c r="J31" s="385">
        <v>3</v>
      </c>
      <c r="K31" s="385">
        <v>0</v>
      </c>
      <c r="L31" s="385">
        <v>0</v>
      </c>
      <c r="M31" s="385">
        <v>3</v>
      </c>
      <c r="N31" s="385">
        <v>34</v>
      </c>
      <c r="O31" s="385">
        <v>5</v>
      </c>
      <c r="P31" s="385">
        <v>14</v>
      </c>
      <c r="Q31" s="385">
        <v>74</v>
      </c>
      <c r="R31" s="385">
        <v>62</v>
      </c>
      <c r="S31" s="385">
        <v>408</v>
      </c>
      <c r="T31" s="385">
        <v>144</v>
      </c>
      <c r="U31" s="385">
        <v>2</v>
      </c>
      <c r="V31" s="385">
        <v>4</v>
      </c>
      <c r="W31" s="385">
        <v>4</v>
      </c>
      <c r="X31" s="385">
        <v>3</v>
      </c>
      <c r="Y31" s="385">
        <v>15</v>
      </c>
      <c r="Z31" s="385">
        <v>3</v>
      </c>
      <c r="AA31" s="385">
        <v>9</v>
      </c>
      <c r="AB31" s="385">
        <v>22</v>
      </c>
      <c r="AC31" s="385">
        <v>48</v>
      </c>
      <c r="AD31" s="385">
        <v>4</v>
      </c>
      <c r="AE31" s="385">
        <v>18</v>
      </c>
      <c r="AF31" s="385">
        <v>98</v>
      </c>
      <c r="AG31" s="385">
        <v>116</v>
      </c>
      <c r="AH31" s="385">
        <v>58</v>
      </c>
      <c r="AI31" s="385">
        <v>16</v>
      </c>
      <c r="AJ31" s="385">
        <v>4</v>
      </c>
      <c r="AK31" s="385">
        <v>7</v>
      </c>
      <c r="AL31" s="385">
        <v>7</v>
      </c>
      <c r="AM31" s="385">
        <v>34</v>
      </c>
      <c r="AN31" s="385">
        <v>76</v>
      </c>
      <c r="AO31" s="385">
        <v>81</v>
      </c>
      <c r="AP31" s="385">
        <v>11</v>
      </c>
      <c r="AQ31" s="385">
        <v>7</v>
      </c>
      <c r="AR31" s="385">
        <v>11</v>
      </c>
      <c r="AS31" s="385">
        <v>32</v>
      </c>
      <c r="AT31" s="385">
        <v>850</v>
      </c>
      <c r="AU31" s="385">
        <v>47</v>
      </c>
      <c r="AV31" s="385">
        <v>115</v>
      </c>
      <c r="AW31" s="385">
        <v>264</v>
      </c>
      <c r="AX31" s="385">
        <v>142</v>
      </c>
      <c r="AY31" s="385">
        <v>224</v>
      </c>
      <c r="AZ31" s="385">
        <v>31</v>
      </c>
      <c r="BA31" s="419"/>
      <c r="BB31" s="420">
        <v>24</v>
      </c>
      <c r="BC31" s="420"/>
    </row>
    <row r="32" spans="1:55" ht="15" customHeight="1">
      <c r="A32" s="423"/>
      <c r="B32" s="423">
        <v>25</v>
      </c>
      <c r="C32" s="424"/>
      <c r="D32" s="30">
        <v>4368</v>
      </c>
      <c r="E32" s="30">
        <v>1129</v>
      </c>
      <c r="F32" s="31">
        <v>25.8470695970696</v>
      </c>
      <c r="G32" s="425">
        <v>19</v>
      </c>
      <c r="H32" s="426">
        <v>8</v>
      </c>
      <c r="I32" s="426">
        <v>0</v>
      </c>
      <c r="J32" s="426">
        <v>4</v>
      </c>
      <c r="K32" s="426">
        <v>2</v>
      </c>
      <c r="L32" s="426">
        <v>0</v>
      </c>
      <c r="M32" s="426">
        <v>2</v>
      </c>
      <c r="N32" s="426">
        <v>23</v>
      </c>
      <c r="O32" s="426">
        <v>9</v>
      </c>
      <c r="P32" s="426">
        <v>10</v>
      </c>
      <c r="Q32" s="426">
        <v>50</v>
      </c>
      <c r="R32" s="426">
        <v>56</v>
      </c>
      <c r="S32" s="426">
        <v>429</v>
      </c>
      <c r="T32" s="426">
        <v>143</v>
      </c>
      <c r="U32" s="426">
        <v>3</v>
      </c>
      <c r="V32" s="426">
        <v>6</v>
      </c>
      <c r="W32" s="426">
        <v>9</v>
      </c>
      <c r="X32" s="426">
        <v>3</v>
      </c>
      <c r="Y32" s="426">
        <v>7</v>
      </c>
      <c r="Z32" s="426">
        <v>4</v>
      </c>
      <c r="AA32" s="426">
        <v>17</v>
      </c>
      <c r="AB32" s="426">
        <v>24</v>
      </c>
      <c r="AC32" s="426">
        <v>56</v>
      </c>
      <c r="AD32" s="426">
        <v>3</v>
      </c>
      <c r="AE32" s="426">
        <v>20</v>
      </c>
      <c r="AF32" s="426">
        <v>93</v>
      </c>
      <c r="AG32" s="426">
        <v>125</v>
      </c>
      <c r="AH32" s="426">
        <v>76</v>
      </c>
      <c r="AI32" s="426">
        <v>17</v>
      </c>
      <c r="AJ32" s="426">
        <v>5</v>
      </c>
      <c r="AK32" s="426">
        <v>10</v>
      </c>
      <c r="AL32" s="426">
        <v>11</v>
      </c>
      <c r="AM32" s="426">
        <v>45</v>
      </c>
      <c r="AN32" s="426">
        <v>67</v>
      </c>
      <c r="AO32" s="426">
        <v>77</v>
      </c>
      <c r="AP32" s="426">
        <v>12</v>
      </c>
      <c r="AQ32" s="426">
        <v>5</v>
      </c>
      <c r="AR32" s="426">
        <v>10</v>
      </c>
      <c r="AS32" s="426">
        <v>20</v>
      </c>
      <c r="AT32" s="426">
        <v>854</v>
      </c>
      <c r="AU32" s="426">
        <v>54</v>
      </c>
      <c r="AV32" s="426">
        <v>112</v>
      </c>
      <c r="AW32" s="426">
        <v>306</v>
      </c>
      <c r="AX32" s="426">
        <v>149</v>
      </c>
      <c r="AY32" s="426">
        <v>239</v>
      </c>
      <c r="AZ32" s="426">
        <v>45</v>
      </c>
      <c r="BA32" s="427"/>
      <c r="BB32" s="423">
        <v>25</v>
      </c>
      <c r="BC32" s="420"/>
    </row>
    <row r="33" spans="1:54" ht="15" customHeight="1">
      <c r="A33" s="418"/>
      <c r="B33" s="382" t="s">
        <v>301</v>
      </c>
      <c r="D33" s="428"/>
      <c r="E33" s="428"/>
      <c r="F33" s="429"/>
      <c r="I33" s="382"/>
      <c r="N33" s="382" t="s">
        <v>302</v>
      </c>
      <c r="BA33" s="418"/>
      <c r="BB33" s="382"/>
    </row>
    <row r="34" spans="4:6" ht="9" customHeight="1">
      <c r="D34" s="428"/>
      <c r="E34" s="428"/>
      <c r="F34" s="429"/>
    </row>
    <row r="35" spans="2:52" ht="16.5" customHeight="1">
      <c r="B35" s="6" t="s">
        <v>303</v>
      </c>
      <c r="D35" s="113"/>
      <c r="E35" s="113"/>
      <c r="F35" s="43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5" ht="19.5" customHeight="1">
      <c r="A36" s="399"/>
      <c r="B36" s="400" t="s">
        <v>295</v>
      </c>
      <c r="C36" s="401"/>
      <c r="D36" s="431" t="s">
        <v>2</v>
      </c>
      <c r="E36" s="137" t="s">
        <v>219</v>
      </c>
      <c r="F36" s="432" t="s">
        <v>296</v>
      </c>
      <c r="G36" s="350" t="s">
        <v>216</v>
      </c>
      <c r="H36" s="350" t="s">
        <v>217</v>
      </c>
      <c r="I36" s="350" t="s">
        <v>218</v>
      </c>
      <c r="J36" s="350" t="s">
        <v>219</v>
      </c>
      <c r="K36" s="350" t="s">
        <v>220</v>
      </c>
      <c r="L36" s="350" t="s">
        <v>221</v>
      </c>
      <c r="M36" s="350" t="s">
        <v>222</v>
      </c>
      <c r="N36" s="350" t="s">
        <v>223</v>
      </c>
      <c r="O36" s="350" t="s">
        <v>224</v>
      </c>
      <c r="P36" s="350" t="s">
        <v>225</v>
      </c>
      <c r="Q36" s="350" t="s">
        <v>226</v>
      </c>
      <c r="R36" s="350" t="s">
        <v>227</v>
      </c>
      <c r="S36" s="350" t="s">
        <v>228</v>
      </c>
      <c r="T36" s="350" t="s">
        <v>229</v>
      </c>
      <c r="U36" s="350" t="s">
        <v>230</v>
      </c>
      <c r="V36" s="350" t="s">
        <v>231</v>
      </c>
      <c r="W36" s="350" t="s">
        <v>232</v>
      </c>
      <c r="X36" s="350" t="s">
        <v>222</v>
      </c>
      <c r="Y36" s="350" t="s">
        <v>221</v>
      </c>
      <c r="Z36" s="350" t="s">
        <v>233</v>
      </c>
      <c r="AA36" s="433" t="s">
        <v>234</v>
      </c>
      <c r="AB36" s="350" t="s">
        <v>235</v>
      </c>
      <c r="AC36" s="350" t="s">
        <v>236</v>
      </c>
      <c r="AD36" s="350" t="s">
        <v>237</v>
      </c>
      <c r="AE36" s="350" t="s">
        <v>238</v>
      </c>
      <c r="AF36" s="350" t="s">
        <v>239</v>
      </c>
      <c r="AG36" s="350" t="s">
        <v>240</v>
      </c>
      <c r="AH36" s="350" t="s">
        <v>241</v>
      </c>
      <c r="AI36" s="350" t="s">
        <v>242</v>
      </c>
      <c r="AJ36" s="350" t="s">
        <v>243</v>
      </c>
      <c r="AK36" s="350" t="s">
        <v>244</v>
      </c>
      <c r="AL36" s="350" t="s">
        <v>245</v>
      </c>
      <c r="AM36" s="350" t="s">
        <v>246</v>
      </c>
      <c r="AN36" s="350" t="s">
        <v>247</v>
      </c>
      <c r="AO36" s="350" t="s">
        <v>221</v>
      </c>
      <c r="AP36" s="350" t="s">
        <v>248</v>
      </c>
      <c r="AQ36" s="350" t="s">
        <v>249</v>
      </c>
      <c r="AR36" s="350" t="s">
        <v>236</v>
      </c>
      <c r="AS36" s="350" t="s">
        <v>250</v>
      </c>
      <c r="AT36" s="350" t="s">
        <v>222</v>
      </c>
      <c r="AU36" s="350" t="s">
        <v>251</v>
      </c>
      <c r="AV36" s="350" t="s">
        <v>233</v>
      </c>
      <c r="AW36" s="350" t="s">
        <v>252</v>
      </c>
      <c r="AX36" s="350" t="s">
        <v>240</v>
      </c>
      <c r="AY36" s="350" t="s">
        <v>253</v>
      </c>
      <c r="AZ36" s="350" t="s">
        <v>254</v>
      </c>
      <c r="BA36" s="403"/>
      <c r="BB36" s="400" t="s">
        <v>295</v>
      </c>
      <c r="BC36" s="404"/>
    </row>
    <row r="37" spans="1:55" ht="19.5" customHeight="1">
      <c r="A37" s="405"/>
      <c r="B37" s="406"/>
      <c r="C37" s="407"/>
      <c r="D37" s="434"/>
      <c r="E37" s="435"/>
      <c r="F37" s="432" t="s">
        <v>297</v>
      </c>
      <c r="G37" s="350" t="s">
        <v>257</v>
      </c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350" t="s">
        <v>242</v>
      </c>
      <c r="U37" s="436"/>
      <c r="V37" s="436"/>
      <c r="W37" s="436"/>
      <c r="X37" s="436"/>
      <c r="Y37" s="436"/>
      <c r="Z37" s="436"/>
      <c r="AA37" s="437"/>
      <c r="AB37" s="436"/>
      <c r="AC37" s="436"/>
      <c r="AD37" s="436"/>
      <c r="AE37" s="436"/>
      <c r="AF37" s="436"/>
      <c r="AG37" s="436"/>
      <c r="AH37" s="436"/>
      <c r="AI37" s="436"/>
      <c r="AJ37" s="350" t="s">
        <v>258</v>
      </c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436"/>
      <c r="AX37" s="436"/>
      <c r="AY37" s="350" t="s">
        <v>259</v>
      </c>
      <c r="AZ37" s="436"/>
      <c r="BA37" s="411"/>
      <c r="BB37" s="406"/>
      <c r="BC37" s="406"/>
    </row>
    <row r="38" spans="1:55" ht="19.5" customHeight="1">
      <c r="A38" s="412"/>
      <c r="B38" s="412" t="s">
        <v>54</v>
      </c>
      <c r="C38" s="413"/>
      <c r="D38" s="438"/>
      <c r="E38" s="143" t="s">
        <v>288</v>
      </c>
      <c r="F38" s="439" t="s">
        <v>298</v>
      </c>
      <c r="G38" s="334" t="s">
        <v>261</v>
      </c>
      <c r="H38" s="334" t="s">
        <v>262</v>
      </c>
      <c r="I38" s="334" t="s">
        <v>263</v>
      </c>
      <c r="J38" s="334" t="s">
        <v>264</v>
      </c>
      <c r="K38" s="334" t="s">
        <v>265</v>
      </c>
      <c r="L38" s="334" t="s">
        <v>266</v>
      </c>
      <c r="M38" s="334" t="s">
        <v>245</v>
      </c>
      <c r="N38" s="334" t="s">
        <v>264</v>
      </c>
      <c r="O38" s="334" t="s">
        <v>267</v>
      </c>
      <c r="P38" s="334" t="s">
        <v>268</v>
      </c>
      <c r="Q38" s="334" t="s">
        <v>269</v>
      </c>
      <c r="R38" s="334" t="s">
        <v>270</v>
      </c>
      <c r="S38" s="334" t="s">
        <v>239</v>
      </c>
      <c r="T38" s="334" t="s">
        <v>271</v>
      </c>
      <c r="U38" s="334" t="s">
        <v>272</v>
      </c>
      <c r="V38" s="334" t="s">
        <v>221</v>
      </c>
      <c r="W38" s="334" t="s">
        <v>271</v>
      </c>
      <c r="X38" s="334" t="s">
        <v>273</v>
      </c>
      <c r="Y38" s="334" t="s">
        <v>274</v>
      </c>
      <c r="Z38" s="334" t="s">
        <v>275</v>
      </c>
      <c r="AA38" s="440" t="s">
        <v>276</v>
      </c>
      <c r="AB38" s="334" t="s">
        <v>246</v>
      </c>
      <c r="AC38" s="334" t="s">
        <v>277</v>
      </c>
      <c r="AD38" s="334" t="s">
        <v>278</v>
      </c>
      <c r="AE38" s="334" t="s">
        <v>279</v>
      </c>
      <c r="AF38" s="334" t="s">
        <v>280</v>
      </c>
      <c r="AG38" s="334" t="s">
        <v>281</v>
      </c>
      <c r="AH38" s="334" t="s">
        <v>282</v>
      </c>
      <c r="AI38" s="334" t="s">
        <v>283</v>
      </c>
      <c r="AJ38" s="334" t="s">
        <v>221</v>
      </c>
      <c r="AK38" s="334" t="s">
        <v>284</v>
      </c>
      <c r="AL38" s="334" t="s">
        <v>285</v>
      </c>
      <c r="AM38" s="334" t="s">
        <v>221</v>
      </c>
      <c r="AN38" s="334" t="s">
        <v>245</v>
      </c>
      <c r="AO38" s="334" t="s">
        <v>286</v>
      </c>
      <c r="AP38" s="334" t="s">
        <v>245</v>
      </c>
      <c r="AQ38" s="334" t="s">
        <v>271</v>
      </c>
      <c r="AR38" s="334" t="s">
        <v>287</v>
      </c>
      <c r="AS38" s="334" t="s">
        <v>277</v>
      </c>
      <c r="AT38" s="334" t="s">
        <v>246</v>
      </c>
      <c r="AU38" s="334" t="s">
        <v>279</v>
      </c>
      <c r="AV38" s="334" t="s">
        <v>288</v>
      </c>
      <c r="AW38" s="334" t="s">
        <v>71</v>
      </c>
      <c r="AX38" s="334" t="s">
        <v>72</v>
      </c>
      <c r="AY38" s="334" t="s">
        <v>245</v>
      </c>
      <c r="AZ38" s="334" t="s">
        <v>289</v>
      </c>
      <c r="BA38" s="416"/>
      <c r="BB38" s="412" t="s">
        <v>54</v>
      </c>
      <c r="BC38" s="3"/>
    </row>
    <row r="39" spans="2:55" ht="15" customHeight="1">
      <c r="B39" s="418">
        <v>62</v>
      </c>
      <c r="D39" s="25">
        <v>2939</v>
      </c>
      <c r="E39" s="25">
        <v>545</v>
      </c>
      <c r="F39" s="26">
        <v>18.54372235454236</v>
      </c>
      <c r="G39" s="379">
        <v>16</v>
      </c>
      <c r="H39" s="421">
        <v>0</v>
      </c>
      <c r="I39" s="375">
        <v>1</v>
      </c>
      <c r="J39" s="375">
        <v>6</v>
      </c>
      <c r="K39" s="375">
        <v>7</v>
      </c>
      <c r="L39" s="375">
        <v>2</v>
      </c>
      <c r="M39" s="375">
        <v>11</v>
      </c>
      <c r="N39" s="375">
        <v>38</v>
      </c>
      <c r="O39" s="375">
        <v>8</v>
      </c>
      <c r="P39" s="375">
        <v>3</v>
      </c>
      <c r="Q39" s="375">
        <v>79</v>
      </c>
      <c r="R39" s="375">
        <v>62</v>
      </c>
      <c r="S39" s="375">
        <v>421</v>
      </c>
      <c r="T39" s="375">
        <v>124</v>
      </c>
      <c r="U39" s="375">
        <v>3</v>
      </c>
      <c r="V39" s="375">
        <v>1</v>
      </c>
      <c r="W39" s="375">
        <v>3</v>
      </c>
      <c r="X39" s="375">
        <v>2</v>
      </c>
      <c r="Y39" s="375">
        <v>10</v>
      </c>
      <c r="Z39" s="375">
        <v>8</v>
      </c>
      <c r="AA39" s="375">
        <v>5</v>
      </c>
      <c r="AB39" s="375">
        <v>6</v>
      </c>
      <c r="AC39" s="375">
        <v>52</v>
      </c>
      <c r="AD39" s="375">
        <v>6</v>
      </c>
      <c r="AE39" s="375">
        <v>2</v>
      </c>
      <c r="AF39" s="375">
        <v>45</v>
      </c>
      <c r="AG39" s="375">
        <v>65</v>
      </c>
      <c r="AH39" s="375">
        <v>26</v>
      </c>
      <c r="AI39" s="375">
        <v>5</v>
      </c>
      <c r="AJ39" s="375">
        <v>3</v>
      </c>
      <c r="AK39" s="375">
        <v>1</v>
      </c>
      <c r="AL39" s="375">
        <v>10</v>
      </c>
      <c r="AM39" s="375">
        <v>26</v>
      </c>
      <c r="AN39" s="375">
        <v>38</v>
      </c>
      <c r="AO39" s="375">
        <v>37</v>
      </c>
      <c r="AP39" s="375">
        <v>8</v>
      </c>
      <c r="AQ39" s="375">
        <v>13</v>
      </c>
      <c r="AR39" s="375">
        <v>13</v>
      </c>
      <c r="AS39" s="375">
        <v>17</v>
      </c>
      <c r="AT39" s="375">
        <v>566</v>
      </c>
      <c r="AU39" s="375">
        <v>40</v>
      </c>
      <c r="AV39" s="375">
        <v>50</v>
      </c>
      <c r="AW39" s="375">
        <v>170</v>
      </c>
      <c r="AX39" s="375">
        <v>79</v>
      </c>
      <c r="AY39" s="375">
        <v>228</v>
      </c>
      <c r="AZ39" s="375">
        <v>78</v>
      </c>
      <c r="BA39" s="419"/>
      <c r="BB39" s="420">
        <v>62</v>
      </c>
      <c r="BC39" s="420"/>
    </row>
    <row r="40" spans="2:55" ht="15" customHeight="1">
      <c r="B40" s="418">
        <v>63</v>
      </c>
      <c r="D40" s="25">
        <v>2792</v>
      </c>
      <c r="E40" s="25">
        <v>430</v>
      </c>
      <c r="F40" s="26">
        <v>15.401146131805158</v>
      </c>
      <c r="G40" s="379">
        <v>13</v>
      </c>
      <c r="H40" s="375">
        <v>1</v>
      </c>
      <c r="I40" s="375">
        <v>1</v>
      </c>
      <c r="J40" s="375">
        <v>10</v>
      </c>
      <c r="K40" s="375">
        <v>1</v>
      </c>
      <c r="L40" s="375">
        <v>1</v>
      </c>
      <c r="M40" s="375">
        <v>12</v>
      </c>
      <c r="N40" s="375">
        <v>21</v>
      </c>
      <c r="O40" s="375">
        <v>5</v>
      </c>
      <c r="P40" s="375">
        <v>6</v>
      </c>
      <c r="Q40" s="375">
        <v>60</v>
      </c>
      <c r="R40" s="375">
        <v>52</v>
      </c>
      <c r="S40" s="375">
        <v>411</v>
      </c>
      <c r="T40" s="375">
        <v>96</v>
      </c>
      <c r="U40" s="375">
        <v>1</v>
      </c>
      <c r="V40" s="375">
        <v>3</v>
      </c>
      <c r="W40" s="375">
        <v>4</v>
      </c>
      <c r="X40" s="375">
        <v>1</v>
      </c>
      <c r="Y40" s="375">
        <v>12</v>
      </c>
      <c r="Z40" s="375">
        <v>11</v>
      </c>
      <c r="AA40" s="375">
        <v>1</v>
      </c>
      <c r="AB40" s="375">
        <v>10</v>
      </c>
      <c r="AC40" s="375">
        <v>40</v>
      </c>
      <c r="AD40" s="375">
        <v>3</v>
      </c>
      <c r="AE40" s="375">
        <v>2</v>
      </c>
      <c r="AF40" s="375">
        <v>43</v>
      </c>
      <c r="AG40" s="375">
        <v>70</v>
      </c>
      <c r="AH40" s="375">
        <v>27</v>
      </c>
      <c r="AI40" s="375">
        <v>5</v>
      </c>
      <c r="AJ40" s="375">
        <v>1</v>
      </c>
      <c r="AK40" s="375">
        <v>3</v>
      </c>
      <c r="AL40" s="375">
        <v>9</v>
      </c>
      <c r="AM40" s="375">
        <v>24</v>
      </c>
      <c r="AN40" s="375">
        <v>59</v>
      </c>
      <c r="AO40" s="375">
        <v>39</v>
      </c>
      <c r="AP40" s="375">
        <v>2</v>
      </c>
      <c r="AQ40" s="375">
        <v>9</v>
      </c>
      <c r="AR40" s="375">
        <v>10</v>
      </c>
      <c r="AS40" s="375">
        <v>20</v>
      </c>
      <c r="AT40" s="375">
        <v>589</v>
      </c>
      <c r="AU40" s="375">
        <v>40</v>
      </c>
      <c r="AV40" s="375">
        <v>49</v>
      </c>
      <c r="AW40" s="375">
        <v>169</v>
      </c>
      <c r="AX40" s="375">
        <v>103</v>
      </c>
      <c r="AY40" s="375">
        <v>234</v>
      </c>
      <c r="AZ40" s="375">
        <v>79</v>
      </c>
      <c r="BA40" s="419"/>
      <c r="BB40" s="420">
        <v>63</v>
      </c>
      <c r="BC40" s="420"/>
    </row>
    <row r="41" spans="2:55" ht="15" customHeight="1">
      <c r="B41" s="239" t="s">
        <v>299</v>
      </c>
      <c r="D41" s="25">
        <v>2908</v>
      </c>
      <c r="E41" s="25">
        <v>436</v>
      </c>
      <c r="F41" s="26">
        <v>14.99312242090784</v>
      </c>
      <c r="G41" s="379">
        <v>20</v>
      </c>
      <c r="H41" s="375">
        <v>1</v>
      </c>
      <c r="I41" s="375">
        <v>4</v>
      </c>
      <c r="J41" s="375">
        <v>11</v>
      </c>
      <c r="K41" s="421">
        <v>0</v>
      </c>
      <c r="L41" s="421">
        <v>0</v>
      </c>
      <c r="M41" s="375">
        <v>15</v>
      </c>
      <c r="N41" s="375">
        <v>33</v>
      </c>
      <c r="O41" s="375">
        <v>7</v>
      </c>
      <c r="P41" s="375">
        <v>4</v>
      </c>
      <c r="Q41" s="375">
        <v>60</v>
      </c>
      <c r="R41" s="375">
        <v>59</v>
      </c>
      <c r="S41" s="375">
        <v>410</v>
      </c>
      <c r="T41" s="375">
        <v>95</v>
      </c>
      <c r="U41" s="375">
        <v>7</v>
      </c>
      <c r="V41" s="375">
        <v>2</v>
      </c>
      <c r="W41" s="375">
        <v>4</v>
      </c>
      <c r="X41" s="375">
        <v>2</v>
      </c>
      <c r="Y41" s="375">
        <v>9</v>
      </c>
      <c r="Z41" s="375">
        <v>6</v>
      </c>
      <c r="AA41" s="375">
        <v>3</v>
      </c>
      <c r="AB41" s="375">
        <v>16</v>
      </c>
      <c r="AC41" s="375">
        <v>47</v>
      </c>
      <c r="AD41" s="375">
        <v>1</v>
      </c>
      <c r="AE41" s="375">
        <v>2</v>
      </c>
      <c r="AF41" s="375">
        <v>50</v>
      </c>
      <c r="AG41" s="375">
        <v>65</v>
      </c>
      <c r="AH41" s="375">
        <v>31</v>
      </c>
      <c r="AI41" s="375">
        <v>5</v>
      </c>
      <c r="AJ41" s="375">
        <v>6</v>
      </c>
      <c r="AK41" s="375">
        <v>1</v>
      </c>
      <c r="AL41" s="375">
        <v>12</v>
      </c>
      <c r="AM41" s="375">
        <v>16</v>
      </c>
      <c r="AN41" s="375">
        <v>62</v>
      </c>
      <c r="AO41" s="375">
        <v>29</v>
      </c>
      <c r="AP41" s="375">
        <v>7</v>
      </c>
      <c r="AQ41" s="375">
        <v>8</v>
      </c>
      <c r="AR41" s="375">
        <v>19</v>
      </c>
      <c r="AS41" s="375">
        <v>27</v>
      </c>
      <c r="AT41" s="375">
        <v>615</v>
      </c>
      <c r="AU41" s="375">
        <v>31</v>
      </c>
      <c r="AV41" s="375">
        <v>59</v>
      </c>
      <c r="AW41" s="375">
        <v>180</v>
      </c>
      <c r="AX41" s="375">
        <v>120</v>
      </c>
      <c r="AY41" s="375">
        <v>231</v>
      </c>
      <c r="AZ41" s="375">
        <v>80</v>
      </c>
      <c r="BA41" s="240"/>
      <c r="BB41" s="422" t="s">
        <v>299</v>
      </c>
      <c r="BC41" s="422"/>
    </row>
    <row r="42" spans="2:55" ht="15" customHeight="1">
      <c r="B42" s="418">
        <v>2</v>
      </c>
      <c r="D42" s="25">
        <v>2641</v>
      </c>
      <c r="E42" s="25">
        <v>379</v>
      </c>
      <c r="F42" s="26">
        <v>14.350624763347216</v>
      </c>
      <c r="G42" s="379">
        <v>5</v>
      </c>
      <c r="H42" s="375">
        <v>2</v>
      </c>
      <c r="I42" s="421">
        <v>0</v>
      </c>
      <c r="J42" s="375">
        <v>7</v>
      </c>
      <c r="K42" s="375">
        <v>1</v>
      </c>
      <c r="L42" s="375">
        <v>4</v>
      </c>
      <c r="M42" s="375">
        <v>6</v>
      </c>
      <c r="N42" s="375">
        <v>20</v>
      </c>
      <c r="O42" s="375">
        <v>8</v>
      </c>
      <c r="P42" s="375">
        <v>8</v>
      </c>
      <c r="Q42" s="375">
        <v>57</v>
      </c>
      <c r="R42" s="375">
        <v>53</v>
      </c>
      <c r="S42" s="375">
        <v>359</v>
      </c>
      <c r="T42" s="375">
        <v>106</v>
      </c>
      <c r="U42" s="375">
        <v>2</v>
      </c>
      <c r="V42" s="421">
        <v>0</v>
      </c>
      <c r="W42" s="375">
        <v>2</v>
      </c>
      <c r="X42" s="375">
        <v>2</v>
      </c>
      <c r="Y42" s="375">
        <v>9</v>
      </c>
      <c r="Z42" s="375">
        <v>3</v>
      </c>
      <c r="AA42" s="375">
        <v>6</v>
      </c>
      <c r="AB42" s="375">
        <v>11</v>
      </c>
      <c r="AC42" s="375">
        <v>46</v>
      </c>
      <c r="AD42" s="375">
        <v>3</v>
      </c>
      <c r="AE42" s="375">
        <v>3</v>
      </c>
      <c r="AF42" s="375">
        <v>44</v>
      </c>
      <c r="AG42" s="375">
        <v>62</v>
      </c>
      <c r="AH42" s="375">
        <v>23</v>
      </c>
      <c r="AI42" s="375">
        <v>6</v>
      </c>
      <c r="AJ42" s="375">
        <v>5</v>
      </c>
      <c r="AK42" s="375">
        <v>6</v>
      </c>
      <c r="AL42" s="375">
        <v>12</v>
      </c>
      <c r="AM42" s="375">
        <v>22</v>
      </c>
      <c r="AN42" s="375">
        <v>63</v>
      </c>
      <c r="AO42" s="375">
        <v>29</v>
      </c>
      <c r="AP42" s="375">
        <v>5</v>
      </c>
      <c r="AQ42" s="375">
        <v>8</v>
      </c>
      <c r="AR42" s="375">
        <v>20</v>
      </c>
      <c r="AS42" s="375">
        <v>22</v>
      </c>
      <c r="AT42" s="375">
        <v>537</v>
      </c>
      <c r="AU42" s="375">
        <v>46</v>
      </c>
      <c r="AV42" s="375">
        <v>53</v>
      </c>
      <c r="AW42" s="375">
        <v>178</v>
      </c>
      <c r="AX42" s="375">
        <v>110</v>
      </c>
      <c r="AY42" s="375">
        <v>224</v>
      </c>
      <c r="AZ42" s="375">
        <v>64</v>
      </c>
      <c r="BA42" s="419"/>
      <c r="BB42" s="420">
        <v>2</v>
      </c>
      <c r="BC42" s="420"/>
    </row>
    <row r="43" spans="2:55" ht="15" customHeight="1">
      <c r="B43" s="418">
        <v>3</v>
      </c>
      <c r="D43" s="25">
        <v>3091</v>
      </c>
      <c r="E43" s="25">
        <v>515</v>
      </c>
      <c r="F43" s="26">
        <v>16.661274668392107</v>
      </c>
      <c r="G43" s="379">
        <v>20</v>
      </c>
      <c r="H43" s="421">
        <v>0</v>
      </c>
      <c r="I43" s="375">
        <v>2</v>
      </c>
      <c r="J43" s="375">
        <v>11</v>
      </c>
      <c r="K43" s="375">
        <v>2</v>
      </c>
      <c r="L43" s="375">
        <v>3</v>
      </c>
      <c r="M43" s="375">
        <v>1</v>
      </c>
      <c r="N43" s="375">
        <v>31</v>
      </c>
      <c r="O43" s="375">
        <v>12</v>
      </c>
      <c r="P43" s="375">
        <v>5</v>
      </c>
      <c r="Q43" s="375">
        <v>51</v>
      </c>
      <c r="R43" s="375">
        <v>68</v>
      </c>
      <c r="S43" s="375">
        <v>384</v>
      </c>
      <c r="T43" s="375">
        <v>99</v>
      </c>
      <c r="U43" s="375">
        <v>6</v>
      </c>
      <c r="V43" s="375">
        <v>3</v>
      </c>
      <c r="W43" s="375">
        <v>4</v>
      </c>
      <c r="X43" s="375">
        <v>2</v>
      </c>
      <c r="Y43" s="375">
        <v>8</v>
      </c>
      <c r="Z43" s="375">
        <v>5</v>
      </c>
      <c r="AA43" s="375">
        <v>1</v>
      </c>
      <c r="AB43" s="375">
        <v>19</v>
      </c>
      <c r="AC43" s="375">
        <v>66</v>
      </c>
      <c r="AD43" s="375">
        <v>3</v>
      </c>
      <c r="AE43" s="375">
        <v>4</v>
      </c>
      <c r="AF43" s="375">
        <v>46</v>
      </c>
      <c r="AG43" s="375">
        <v>83</v>
      </c>
      <c r="AH43" s="375">
        <v>33</v>
      </c>
      <c r="AI43" s="375">
        <v>6</v>
      </c>
      <c r="AJ43" s="375">
        <v>2</v>
      </c>
      <c r="AK43" s="375">
        <v>4</v>
      </c>
      <c r="AL43" s="375">
        <v>14</v>
      </c>
      <c r="AM43" s="375">
        <v>20</v>
      </c>
      <c r="AN43" s="375">
        <v>67</v>
      </c>
      <c r="AO43" s="375">
        <v>47</v>
      </c>
      <c r="AP43" s="375">
        <v>8</v>
      </c>
      <c r="AQ43" s="375">
        <v>21</v>
      </c>
      <c r="AR43" s="375">
        <v>26</v>
      </c>
      <c r="AS43" s="375">
        <v>27</v>
      </c>
      <c r="AT43" s="375">
        <v>637</v>
      </c>
      <c r="AU43" s="375">
        <v>45</v>
      </c>
      <c r="AV43" s="375">
        <v>66</v>
      </c>
      <c r="AW43" s="375">
        <v>227</v>
      </c>
      <c r="AX43" s="375">
        <v>110</v>
      </c>
      <c r="AY43" s="375">
        <v>203</v>
      </c>
      <c r="AZ43" s="375">
        <v>74</v>
      </c>
      <c r="BA43" s="419"/>
      <c r="BB43" s="420">
        <v>3</v>
      </c>
      <c r="BC43" s="420"/>
    </row>
    <row r="44" spans="2:55" ht="15" customHeight="1">
      <c r="B44" s="418">
        <v>4</v>
      </c>
      <c r="D44" s="25">
        <v>3119</v>
      </c>
      <c r="E44" s="25">
        <v>623</v>
      </c>
      <c r="F44" s="26">
        <v>19.97435075344662</v>
      </c>
      <c r="G44" s="379">
        <v>12</v>
      </c>
      <c r="H44" s="375">
        <v>1</v>
      </c>
      <c r="I44" s="375">
        <v>3</v>
      </c>
      <c r="J44" s="375">
        <v>3</v>
      </c>
      <c r="K44" s="375">
        <v>2</v>
      </c>
      <c r="L44" s="375">
        <v>4</v>
      </c>
      <c r="M44" s="375">
        <v>7</v>
      </c>
      <c r="N44" s="375">
        <v>31</v>
      </c>
      <c r="O44" s="375">
        <v>10</v>
      </c>
      <c r="P44" s="375">
        <v>8</v>
      </c>
      <c r="Q44" s="375">
        <v>62</v>
      </c>
      <c r="R44" s="375">
        <v>53</v>
      </c>
      <c r="S44" s="375">
        <v>360</v>
      </c>
      <c r="T44" s="375">
        <v>124</v>
      </c>
      <c r="U44" s="375">
        <v>7</v>
      </c>
      <c r="V44" s="375">
        <v>2</v>
      </c>
      <c r="W44" s="375">
        <v>11</v>
      </c>
      <c r="X44" s="375">
        <v>2</v>
      </c>
      <c r="Y44" s="375">
        <v>5</v>
      </c>
      <c r="Z44" s="375">
        <v>12</v>
      </c>
      <c r="AA44" s="375">
        <v>10</v>
      </c>
      <c r="AB44" s="375">
        <v>18</v>
      </c>
      <c r="AC44" s="375">
        <v>84</v>
      </c>
      <c r="AD44" s="375">
        <v>7</v>
      </c>
      <c r="AE44" s="375">
        <v>5</v>
      </c>
      <c r="AF44" s="375">
        <v>38</v>
      </c>
      <c r="AG44" s="375">
        <v>101</v>
      </c>
      <c r="AH44" s="375">
        <v>26</v>
      </c>
      <c r="AI44" s="375">
        <v>9</v>
      </c>
      <c r="AJ44" s="375">
        <v>2</v>
      </c>
      <c r="AK44" s="375">
        <v>1</v>
      </c>
      <c r="AL44" s="375">
        <v>9</v>
      </c>
      <c r="AM44" s="375">
        <v>29</v>
      </c>
      <c r="AN44" s="375">
        <v>73</v>
      </c>
      <c r="AO44" s="375">
        <v>37</v>
      </c>
      <c r="AP44" s="375">
        <v>6</v>
      </c>
      <c r="AQ44" s="375">
        <v>14</v>
      </c>
      <c r="AR44" s="375">
        <v>25</v>
      </c>
      <c r="AS44" s="375">
        <v>24</v>
      </c>
      <c r="AT44" s="375">
        <v>565</v>
      </c>
      <c r="AU44" s="375">
        <v>45</v>
      </c>
      <c r="AV44" s="375">
        <v>58</v>
      </c>
      <c r="AW44" s="375">
        <v>254</v>
      </c>
      <c r="AX44" s="375">
        <v>96</v>
      </c>
      <c r="AY44" s="375">
        <v>189</v>
      </c>
      <c r="AZ44" s="375">
        <v>52</v>
      </c>
      <c r="BA44" s="419"/>
      <c r="BB44" s="420">
        <v>4</v>
      </c>
      <c r="BC44" s="420"/>
    </row>
    <row r="45" spans="2:55" ht="15" customHeight="1">
      <c r="B45" s="418">
        <v>5</v>
      </c>
      <c r="D45" s="25">
        <v>3117</v>
      </c>
      <c r="E45" s="25">
        <v>624</v>
      </c>
      <c r="F45" s="26">
        <v>20.019249278152067</v>
      </c>
      <c r="G45" s="379">
        <v>18</v>
      </c>
      <c r="H45" s="375">
        <v>1</v>
      </c>
      <c r="I45" s="421">
        <v>0</v>
      </c>
      <c r="J45" s="375">
        <v>10</v>
      </c>
      <c r="K45" s="375">
        <v>2</v>
      </c>
      <c r="L45" s="375">
        <v>5</v>
      </c>
      <c r="M45" s="375">
        <v>5</v>
      </c>
      <c r="N45" s="375">
        <v>38</v>
      </c>
      <c r="O45" s="375">
        <v>13</v>
      </c>
      <c r="P45" s="375">
        <v>5</v>
      </c>
      <c r="Q45" s="375">
        <v>52</v>
      </c>
      <c r="R45" s="375">
        <v>59</v>
      </c>
      <c r="S45" s="375">
        <v>333</v>
      </c>
      <c r="T45" s="375">
        <v>120</v>
      </c>
      <c r="U45" s="375">
        <v>6</v>
      </c>
      <c r="V45" s="375">
        <v>5</v>
      </c>
      <c r="W45" s="375">
        <v>3</v>
      </c>
      <c r="X45" s="375">
        <v>3</v>
      </c>
      <c r="Y45" s="375">
        <v>17</v>
      </c>
      <c r="Z45" s="375">
        <v>8</v>
      </c>
      <c r="AA45" s="375">
        <v>12</v>
      </c>
      <c r="AB45" s="375">
        <v>11</v>
      </c>
      <c r="AC45" s="375">
        <v>77</v>
      </c>
      <c r="AD45" s="375">
        <v>8</v>
      </c>
      <c r="AE45" s="375">
        <v>6</v>
      </c>
      <c r="AF45" s="375">
        <v>44</v>
      </c>
      <c r="AG45" s="375">
        <v>73</v>
      </c>
      <c r="AH45" s="375">
        <v>38</v>
      </c>
      <c r="AI45" s="375">
        <v>2</v>
      </c>
      <c r="AJ45" s="375">
        <v>13</v>
      </c>
      <c r="AK45" s="375">
        <v>7</v>
      </c>
      <c r="AL45" s="375">
        <v>16</v>
      </c>
      <c r="AM45" s="375">
        <v>28</v>
      </c>
      <c r="AN45" s="375">
        <v>96</v>
      </c>
      <c r="AO45" s="375">
        <v>46</v>
      </c>
      <c r="AP45" s="375">
        <v>11</v>
      </c>
      <c r="AQ45" s="375">
        <v>18</v>
      </c>
      <c r="AR45" s="375">
        <v>22</v>
      </c>
      <c r="AS45" s="375">
        <v>23</v>
      </c>
      <c r="AT45" s="375">
        <v>565</v>
      </c>
      <c r="AU45" s="375">
        <v>38</v>
      </c>
      <c r="AV45" s="375">
        <v>79</v>
      </c>
      <c r="AW45" s="375">
        <v>241</v>
      </c>
      <c r="AX45" s="375">
        <v>111</v>
      </c>
      <c r="AY45" s="375">
        <v>151</v>
      </c>
      <c r="AZ45" s="375">
        <v>54</v>
      </c>
      <c r="BA45" s="419"/>
      <c r="BB45" s="420">
        <v>5</v>
      </c>
      <c r="BC45" s="420"/>
    </row>
    <row r="46" spans="2:55" ht="15" customHeight="1">
      <c r="B46" s="418">
        <v>6</v>
      </c>
      <c r="D46" s="25">
        <v>3018</v>
      </c>
      <c r="E46" s="25">
        <v>549</v>
      </c>
      <c r="F46" s="26">
        <v>18.190854870775347</v>
      </c>
      <c r="G46" s="379">
        <v>22</v>
      </c>
      <c r="H46" s="375">
        <v>3</v>
      </c>
      <c r="I46" s="375">
        <v>1</v>
      </c>
      <c r="J46" s="375">
        <v>6</v>
      </c>
      <c r="K46" s="375">
        <v>2</v>
      </c>
      <c r="L46" s="421">
        <v>0</v>
      </c>
      <c r="M46" s="375">
        <v>1</v>
      </c>
      <c r="N46" s="375">
        <v>34</v>
      </c>
      <c r="O46" s="375">
        <v>11</v>
      </c>
      <c r="P46" s="375">
        <v>10</v>
      </c>
      <c r="Q46" s="375">
        <v>56</v>
      </c>
      <c r="R46" s="375">
        <v>71</v>
      </c>
      <c r="S46" s="375">
        <v>313</v>
      </c>
      <c r="T46" s="375">
        <v>122</v>
      </c>
      <c r="U46" s="375">
        <v>5</v>
      </c>
      <c r="V46" s="375">
        <v>2</v>
      </c>
      <c r="W46" s="375">
        <v>5</v>
      </c>
      <c r="X46" s="375">
        <v>5</v>
      </c>
      <c r="Y46" s="375">
        <v>11</v>
      </c>
      <c r="Z46" s="375">
        <v>10</v>
      </c>
      <c r="AA46" s="375">
        <v>9</v>
      </c>
      <c r="AB46" s="375">
        <v>11</v>
      </c>
      <c r="AC46" s="375">
        <v>69</v>
      </c>
      <c r="AD46" s="375">
        <v>8</v>
      </c>
      <c r="AE46" s="375">
        <v>10</v>
      </c>
      <c r="AF46" s="375">
        <v>50</v>
      </c>
      <c r="AG46" s="375">
        <v>84</v>
      </c>
      <c r="AH46" s="375">
        <v>44</v>
      </c>
      <c r="AI46" s="375">
        <v>8</v>
      </c>
      <c r="AJ46" s="375">
        <v>15</v>
      </c>
      <c r="AK46" s="375">
        <v>7</v>
      </c>
      <c r="AL46" s="375">
        <v>7</v>
      </c>
      <c r="AM46" s="375">
        <v>32</v>
      </c>
      <c r="AN46" s="375">
        <v>90</v>
      </c>
      <c r="AO46" s="375">
        <v>70</v>
      </c>
      <c r="AP46" s="375">
        <v>17</v>
      </c>
      <c r="AQ46" s="375">
        <v>11</v>
      </c>
      <c r="AR46" s="375">
        <v>19</v>
      </c>
      <c r="AS46" s="375">
        <v>18</v>
      </c>
      <c r="AT46" s="375">
        <v>550</v>
      </c>
      <c r="AU46" s="375">
        <v>35</v>
      </c>
      <c r="AV46" s="375">
        <v>58</v>
      </c>
      <c r="AW46" s="375">
        <v>220</v>
      </c>
      <c r="AX46" s="375">
        <v>89</v>
      </c>
      <c r="AY46" s="375">
        <v>204</v>
      </c>
      <c r="AZ46" s="375">
        <v>44</v>
      </c>
      <c r="BA46" s="419"/>
      <c r="BB46" s="420">
        <v>6</v>
      </c>
      <c r="BC46" s="420"/>
    </row>
    <row r="47" spans="2:55" ht="15" customHeight="1">
      <c r="B47" s="418">
        <v>7</v>
      </c>
      <c r="D47" s="25">
        <v>3118</v>
      </c>
      <c r="E47" s="25">
        <v>606</v>
      </c>
      <c r="F47" s="26">
        <v>19.435535599743424</v>
      </c>
      <c r="G47" s="379">
        <v>14</v>
      </c>
      <c r="H47" s="375">
        <v>2</v>
      </c>
      <c r="I47" s="421">
        <v>0</v>
      </c>
      <c r="J47" s="375">
        <v>4</v>
      </c>
      <c r="K47" s="375">
        <v>6</v>
      </c>
      <c r="L47" s="375">
        <v>6</v>
      </c>
      <c r="M47" s="375">
        <v>4</v>
      </c>
      <c r="N47" s="375">
        <v>35</v>
      </c>
      <c r="O47" s="375">
        <v>12</v>
      </c>
      <c r="P47" s="375">
        <v>7</v>
      </c>
      <c r="Q47" s="375">
        <v>63</v>
      </c>
      <c r="R47" s="375">
        <v>56</v>
      </c>
      <c r="S47" s="375">
        <v>325</v>
      </c>
      <c r="T47" s="375">
        <v>105</v>
      </c>
      <c r="U47" s="375">
        <v>13</v>
      </c>
      <c r="V47" s="375">
        <v>7</v>
      </c>
      <c r="W47" s="375">
        <v>10</v>
      </c>
      <c r="X47" s="375">
        <v>2</v>
      </c>
      <c r="Y47" s="375">
        <v>9</v>
      </c>
      <c r="Z47" s="375">
        <v>11</v>
      </c>
      <c r="AA47" s="375">
        <v>8</v>
      </c>
      <c r="AB47" s="375">
        <v>14</v>
      </c>
      <c r="AC47" s="375">
        <v>65</v>
      </c>
      <c r="AD47" s="375">
        <v>7</v>
      </c>
      <c r="AE47" s="375">
        <v>11</v>
      </c>
      <c r="AF47" s="375">
        <v>54</v>
      </c>
      <c r="AG47" s="375">
        <v>65</v>
      </c>
      <c r="AH47" s="375">
        <v>30</v>
      </c>
      <c r="AI47" s="375">
        <v>9</v>
      </c>
      <c r="AJ47" s="375">
        <v>11</v>
      </c>
      <c r="AK47" s="375">
        <v>4</v>
      </c>
      <c r="AL47" s="375">
        <v>15</v>
      </c>
      <c r="AM47" s="375">
        <v>31</v>
      </c>
      <c r="AN47" s="375">
        <v>88</v>
      </c>
      <c r="AO47" s="375">
        <v>72</v>
      </c>
      <c r="AP47" s="375">
        <v>18</v>
      </c>
      <c r="AQ47" s="375">
        <v>20</v>
      </c>
      <c r="AR47" s="375">
        <v>29</v>
      </c>
      <c r="AS47" s="375">
        <v>23</v>
      </c>
      <c r="AT47" s="375">
        <v>596</v>
      </c>
      <c r="AU47" s="375">
        <v>46</v>
      </c>
      <c r="AV47" s="375">
        <v>69</v>
      </c>
      <c r="AW47" s="375">
        <v>209</v>
      </c>
      <c r="AX47" s="375">
        <v>81</v>
      </c>
      <c r="AY47" s="375">
        <v>193</v>
      </c>
      <c r="AZ47" s="375">
        <v>53</v>
      </c>
      <c r="BA47" s="419"/>
      <c r="BB47" s="420">
        <v>7</v>
      </c>
      <c r="BC47" s="420"/>
    </row>
    <row r="48" spans="2:55" ht="15" customHeight="1">
      <c r="B48" s="418">
        <v>8</v>
      </c>
      <c r="D48" s="25">
        <v>3175</v>
      </c>
      <c r="E48" s="25">
        <v>564</v>
      </c>
      <c r="F48" s="26">
        <v>17.763779527559052</v>
      </c>
      <c r="G48" s="379">
        <v>15</v>
      </c>
      <c r="H48" s="385">
        <v>2</v>
      </c>
      <c r="I48" s="385">
        <v>1</v>
      </c>
      <c r="J48" s="385">
        <v>5</v>
      </c>
      <c r="K48" s="385">
        <v>4</v>
      </c>
      <c r="L48" s="385">
        <v>3</v>
      </c>
      <c r="M48" s="385">
        <v>4</v>
      </c>
      <c r="N48" s="385">
        <v>28</v>
      </c>
      <c r="O48" s="385">
        <v>17</v>
      </c>
      <c r="P48" s="385">
        <v>9</v>
      </c>
      <c r="Q48" s="385">
        <v>56</v>
      </c>
      <c r="R48" s="385">
        <v>60</v>
      </c>
      <c r="S48" s="385">
        <v>365</v>
      </c>
      <c r="T48" s="385">
        <v>120</v>
      </c>
      <c r="U48" s="385">
        <v>11</v>
      </c>
      <c r="V48" s="385">
        <v>8</v>
      </c>
      <c r="W48" s="385">
        <v>4</v>
      </c>
      <c r="X48" s="385">
        <v>3</v>
      </c>
      <c r="Y48" s="385">
        <v>21</v>
      </c>
      <c r="Z48" s="385">
        <v>7</v>
      </c>
      <c r="AA48" s="385">
        <v>10</v>
      </c>
      <c r="AB48" s="385">
        <v>23</v>
      </c>
      <c r="AC48" s="385">
        <v>72</v>
      </c>
      <c r="AD48" s="385">
        <v>3</v>
      </c>
      <c r="AE48" s="385">
        <v>12</v>
      </c>
      <c r="AF48" s="385">
        <v>41</v>
      </c>
      <c r="AG48" s="385">
        <v>81</v>
      </c>
      <c r="AH48" s="385">
        <v>29</v>
      </c>
      <c r="AI48" s="385">
        <v>11</v>
      </c>
      <c r="AJ48" s="385">
        <v>8</v>
      </c>
      <c r="AK48" s="385">
        <v>5</v>
      </c>
      <c r="AL48" s="385">
        <v>17</v>
      </c>
      <c r="AM48" s="385">
        <v>36</v>
      </c>
      <c r="AN48" s="385">
        <v>94</v>
      </c>
      <c r="AO48" s="385">
        <v>70</v>
      </c>
      <c r="AP48" s="385">
        <v>24</v>
      </c>
      <c r="AQ48" s="385">
        <v>12</v>
      </c>
      <c r="AR48" s="385">
        <v>31</v>
      </c>
      <c r="AS48" s="385">
        <v>16</v>
      </c>
      <c r="AT48" s="385">
        <v>607</v>
      </c>
      <c r="AU48" s="385">
        <v>44</v>
      </c>
      <c r="AV48" s="385">
        <v>59</v>
      </c>
      <c r="AW48" s="385">
        <v>226</v>
      </c>
      <c r="AX48" s="385">
        <v>87</v>
      </c>
      <c r="AY48" s="385">
        <v>189</v>
      </c>
      <c r="AZ48" s="385">
        <v>61</v>
      </c>
      <c r="BA48" s="419"/>
      <c r="BB48" s="420">
        <v>8</v>
      </c>
      <c r="BC48" s="420"/>
    </row>
    <row r="49" spans="2:55" ht="15" customHeight="1">
      <c r="B49" s="418">
        <v>9</v>
      </c>
      <c r="D49" s="25">
        <v>2964</v>
      </c>
      <c r="E49" s="42">
        <v>533</v>
      </c>
      <c r="F49" s="26">
        <v>17.982456140350877</v>
      </c>
      <c r="G49" s="377">
        <v>14</v>
      </c>
      <c r="H49" s="387">
        <v>3</v>
      </c>
      <c r="I49" s="387">
        <v>1</v>
      </c>
      <c r="J49" s="387">
        <v>11</v>
      </c>
      <c r="K49" s="387">
        <v>3</v>
      </c>
      <c r="L49" s="387">
        <v>3</v>
      </c>
      <c r="M49" s="387">
        <v>5</v>
      </c>
      <c r="N49" s="387">
        <v>29</v>
      </c>
      <c r="O49" s="387">
        <v>8</v>
      </c>
      <c r="P49" s="387">
        <v>11</v>
      </c>
      <c r="Q49" s="387">
        <v>60</v>
      </c>
      <c r="R49" s="387">
        <v>48</v>
      </c>
      <c r="S49" s="387">
        <v>314</v>
      </c>
      <c r="T49" s="387">
        <v>123</v>
      </c>
      <c r="U49" s="387">
        <v>20</v>
      </c>
      <c r="V49" s="387">
        <v>6</v>
      </c>
      <c r="W49" s="387">
        <v>2</v>
      </c>
      <c r="X49" s="387">
        <v>3</v>
      </c>
      <c r="Y49" s="387">
        <v>18</v>
      </c>
      <c r="Z49" s="387">
        <v>16</v>
      </c>
      <c r="AA49" s="387">
        <v>13</v>
      </c>
      <c r="AB49" s="387">
        <v>21</v>
      </c>
      <c r="AC49" s="387">
        <v>64</v>
      </c>
      <c r="AD49" s="387">
        <v>7</v>
      </c>
      <c r="AE49" s="387">
        <v>8</v>
      </c>
      <c r="AF49" s="387">
        <v>57</v>
      </c>
      <c r="AG49" s="387">
        <v>89</v>
      </c>
      <c r="AH49" s="387">
        <v>25</v>
      </c>
      <c r="AI49" s="387">
        <v>9</v>
      </c>
      <c r="AJ49" s="387">
        <v>11</v>
      </c>
      <c r="AK49" s="387">
        <v>3</v>
      </c>
      <c r="AL49" s="387">
        <v>13</v>
      </c>
      <c r="AM49" s="387">
        <v>41</v>
      </c>
      <c r="AN49" s="387">
        <v>82</v>
      </c>
      <c r="AO49" s="387">
        <v>62</v>
      </c>
      <c r="AP49" s="387">
        <v>19</v>
      </c>
      <c r="AQ49" s="387">
        <v>13</v>
      </c>
      <c r="AR49" s="387">
        <v>20</v>
      </c>
      <c r="AS49" s="387">
        <v>17</v>
      </c>
      <c r="AT49" s="387">
        <v>594</v>
      </c>
      <c r="AU49" s="387">
        <v>28</v>
      </c>
      <c r="AV49" s="387">
        <v>59</v>
      </c>
      <c r="AW49" s="387">
        <v>192</v>
      </c>
      <c r="AX49" s="387">
        <v>80</v>
      </c>
      <c r="AY49" s="387">
        <v>161</v>
      </c>
      <c r="AZ49" s="387">
        <v>45</v>
      </c>
      <c r="BA49" s="419"/>
      <c r="BB49" s="420">
        <v>9</v>
      </c>
      <c r="BC49" s="420"/>
    </row>
    <row r="50" spans="2:55" ht="15" customHeight="1">
      <c r="B50" s="418">
        <v>10</v>
      </c>
      <c r="D50" s="25">
        <v>3065</v>
      </c>
      <c r="E50" s="42">
        <v>509</v>
      </c>
      <c r="F50" s="26">
        <v>16.6068515497553</v>
      </c>
      <c r="G50" s="377">
        <v>17</v>
      </c>
      <c r="H50" s="387">
        <v>1</v>
      </c>
      <c r="I50" s="387">
        <v>3</v>
      </c>
      <c r="J50" s="387">
        <v>9</v>
      </c>
      <c r="K50" s="387">
        <v>1</v>
      </c>
      <c r="L50" s="387">
        <v>5</v>
      </c>
      <c r="M50" s="387">
        <v>9</v>
      </c>
      <c r="N50" s="387">
        <v>36</v>
      </c>
      <c r="O50" s="387">
        <v>14</v>
      </c>
      <c r="P50" s="387">
        <v>11</v>
      </c>
      <c r="Q50" s="387">
        <v>53</v>
      </c>
      <c r="R50" s="387">
        <v>77</v>
      </c>
      <c r="S50" s="387">
        <v>319</v>
      </c>
      <c r="T50" s="387">
        <v>119</v>
      </c>
      <c r="U50" s="387">
        <v>8</v>
      </c>
      <c r="V50" s="387">
        <v>9</v>
      </c>
      <c r="W50" s="387">
        <v>3</v>
      </c>
      <c r="X50" s="387">
        <v>3</v>
      </c>
      <c r="Y50" s="387">
        <v>21</v>
      </c>
      <c r="Z50" s="387">
        <v>9</v>
      </c>
      <c r="AA50" s="387">
        <v>10</v>
      </c>
      <c r="AB50" s="387">
        <v>30</v>
      </c>
      <c r="AC50" s="387">
        <v>67</v>
      </c>
      <c r="AD50" s="387">
        <v>3</v>
      </c>
      <c r="AE50" s="387">
        <v>17</v>
      </c>
      <c r="AF50" s="387">
        <v>49</v>
      </c>
      <c r="AG50" s="387">
        <v>101</v>
      </c>
      <c r="AH50" s="387">
        <v>38</v>
      </c>
      <c r="AI50" s="387">
        <v>10</v>
      </c>
      <c r="AJ50" s="387">
        <v>14</v>
      </c>
      <c r="AK50" s="387">
        <v>6</v>
      </c>
      <c r="AL50" s="387">
        <v>14</v>
      </c>
      <c r="AM50" s="387">
        <v>50</v>
      </c>
      <c r="AN50" s="387">
        <v>88</v>
      </c>
      <c r="AO50" s="387">
        <v>66</v>
      </c>
      <c r="AP50" s="387">
        <v>24</v>
      </c>
      <c r="AQ50" s="387">
        <v>15</v>
      </c>
      <c r="AR50" s="387">
        <v>22</v>
      </c>
      <c r="AS50" s="387">
        <v>27</v>
      </c>
      <c r="AT50" s="387">
        <v>564</v>
      </c>
      <c r="AU50" s="387">
        <v>30</v>
      </c>
      <c r="AV50" s="387">
        <v>63</v>
      </c>
      <c r="AW50" s="387">
        <v>241</v>
      </c>
      <c r="AX50" s="387">
        <v>87</v>
      </c>
      <c r="AY50" s="387">
        <v>171</v>
      </c>
      <c r="AZ50" s="387">
        <v>22</v>
      </c>
      <c r="BA50" s="419"/>
      <c r="BB50" s="420">
        <v>10</v>
      </c>
      <c r="BC50" s="420"/>
    </row>
    <row r="51" spans="2:55" ht="15" customHeight="1">
      <c r="B51" s="418">
        <v>11</v>
      </c>
      <c r="D51" s="25">
        <v>2905</v>
      </c>
      <c r="E51" s="42">
        <v>551</v>
      </c>
      <c r="F51" s="26">
        <v>18.967297762478484</v>
      </c>
      <c r="G51" s="377">
        <v>10</v>
      </c>
      <c r="H51" s="421">
        <v>0</v>
      </c>
      <c r="I51" s="387">
        <v>1</v>
      </c>
      <c r="J51" s="387">
        <v>9</v>
      </c>
      <c r="K51" s="387">
        <v>3</v>
      </c>
      <c r="L51" s="387">
        <v>5</v>
      </c>
      <c r="M51" s="387">
        <v>5</v>
      </c>
      <c r="N51" s="387">
        <v>40</v>
      </c>
      <c r="O51" s="387">
        <v>13</v>
      </c>
      <c r="P51" s="387">
        <v>17</v>
      </c>
      <c r="Q51" s="387">
        <v>48</v>
      </c>
      <c r="R51" s="387">
        <v>59</v>
      </c>
      <c r="S51" s="387">
        <v>274</v>
      </c>
      <c r="T51" s="387">
        <v>137</v>
      </c>
      <c r="U51" s="387">
        <v>12</v>
      </c>
      <c r="V51" s="387">
        <v>4</v>
      </c>
      <c r="W51" s="387">
        <v>4</v>
      </c>
      <c r="X51" s="387">
        <v>4</v>
      </c>
      <c r="Y51" s="387">
        <v>13</v>
      </c>
      <c r="Z51" s="387">
        <v>13</v>
      </c>
      <c r="AA51" s="387">
        <v>9</v>
      </c>
      <c r="AB51" s="387">
        <v>33</v>
      </c>
      <c r="AC51" s="387">
        <v>71</v>
      </c>
      <c r="AD51" s="387">
        <v>7</v>
      </c>
      <c r="AE51" s="387">
        <v>17</v>
      </c>
      <c r="AF51" s="387">
        <v>51</v>
      </c>
      <c r="AG51" s="387">
        <v>82</v>
      </c>
      <c r="AH51" s="387">
        <v>24</v>
      </c>
      <c r="AI51" s="387">
        <v>11</v>
      </c>
      <c r="AJ51" s="387">
        <v>8</v>
      </c>
      <c r="AK51" s="387">
        <v>7</v>
      </c>
      <c r="AL51" s="387">
        <v>11</v>
      </c>
      <c r="AM51" s="387">
        <v>36</v>
      </c>
      <c r="AN51" s="387">
        <v>50</v>
      </c>
      <c r="AO51" s="387">
        <v>70</v>
      </c>
      <c r="AP51" s="387">
        <v>18</v>
      </c>
      <c r="AQ51" s="387">
        <v>7</v>
      </c>
      <c r="AR51" s="387">
        <v>22</v>
      </c>
      <c r="AS51" s="387">
        <v>24</v>
      </c>
      <c r="AT51" s="387">
        <v>550</v>
      </c>
      <c r="AU51" s="387">
        <v>31</v>
      </c>
      <c r="AV51" s="387">
        <v>55</v>
      </c>
      <c r="AW51" s="387">
        <v>220</v>
      </c>
      <c r="AX51" s="387">
        <v>91</v>
      </c>
      <c r="AY51" s="387">
        <v>158</v>
      </c>
      <c r="AZ51" s="387">
        <v>20</v>
      </c>
      <c r="BA51" s="419"/>
      <c r="BB51" s="420">
        <v>11</v>
      </c>
      <c r="BC51" s="420"/>
    </row>
    <row r="52" spans="2:55" ht="15" customHeight="1">
      <c r="B52" s="418">
        <v>12</v>
      </c>
      <c r="D52" s="25">
        <v>2809</v>
      </c>
      <c r="E52" s="42">
        <v>489</v>
      </c>
      <c r="F52" s="26">
        <v>17.408330366678534</v>
      </c>
      <c r="G52" s="377">
        <v>12</v>
      </c>
      <c r="H52" s="421">
        <v>4</v>
      </c>
      <c r="I52" s="387">
        <v>1</v>
      </c>
      <c r="J52" s="387">
        <v>7</v>
      </c>
      <c r="K52" s="387">
        <v>9</v>
      </c>
      <c r="L52" s="387">
        <v>4</v>
      </c>
      <c r="M52" s="387">
        <v>9</v>
      </c>
      <c r="N52" s="387">
        <v>40</v>
      </c>
      <c r="O52" s="387">
        <v>12</v>
      </c>
      <c r="P52" s="387">
        <v>15</v>
      </c>
      <c r="Q52" s="387">
        <v>43</v>
      </c>
      <c r="R52" s="387">
        <v>62</v>
      </c>
      <c r="S52" s="387">
        <v>294</v>
      </c>
      <c r="T52" s="387">
        <v>118</v>
      </c>
      <c r="U52" s="387">
        <v>6</v>
      </c>
      <c r="V52" s="387">
        <v>8</v>
      </c>
      <c r="W52" s="387">
        <v>5</v>
      </c>
      <c r="X52" s="441" t="s">
        <v>300</v>
      </c>
      <c r="Y52" s="387">
        <v>20</v>
      </c>
      <c r="Z52" s="387">
        <v>18</v>
      </c>
      <c r="AA52" s="387">
        <v>10</v>
      </c>
      <c r="AB52" s="387">
        <v>17</v>
      </c>
      <c r="AC52" s="387">
        <v>50</v>
      </c>
      <c r="AD52" s="387">
        <v>9</v>
      </c>
      <c r="AE52" s="387">
        <v>16</v>
      </c>
      <c r="AF52" s="387">
        <v>51</v>
      </c>
      <c r="AG52" s="387">
        <v>75</v>
      </c>
      <c r="AH52" s="387">
        <v>27</v>
      </c>
      <c r="AI52" s="387">
        <v>13</v>
      </c>
      <c r="AJ52" s="387">
        <v>5</v>
      </c>
      <c r="AK52" s="387">
        <v>9</v>
      </c>
      <c r="AL52" s="387">
        <v>17</v>
      </c>
      <c r="AM52" s="387">
        <v>44</v>
      </c>
      <c r="AN52" s="387">
        <v>51</v>
      </c>
      <c r="AO52" s="387">
        <v>64</v>
      </c>
      <c r="AP52" s="387">
        <v>22</v>
      </c>
      <c r="AQ52" s="387">
        <v>9</v>
      </c>
      <c r="AR52" s="387">
        <v>14</v>
      </c>
      <c r="AS52" s="387">
        <v>32</v>
      </c>
      <c r="AT52" s="387">
        <v>562</v>
      </c>
      <c r="AU52" s="387">
        <v>38</v>
      </c>
      <c r="AV52" s="387">
        <v>61</v>
      </c>
      <c r="AW52" s="387">
        <v>199</v>
      </c>
      <c r="AX52" s="387">
        <v>69</v>
      </c>
      <c r="AY52" s="387">
        <v>148</v>
      </c>
      <c r="AZ52" s="387">
        <v>21</v>
      </c>
      <c r="BA52" s="419"/>
      <c r="BB52" s="420">
        <v>12</v>
      </c>
      <c r="BC52" s="420"/>
    </row>
    <row r="53" spans="2:55" ht="15" customHeight="1">
      <c r="B53" s="418">
        <v>13</v>
      </c>
      <c r="D53" s="25">
        <v>2781</v>
      </c>
      <c r="E53" s="42">
        <v>438</v>
      </c>
      <c r="F53" s="26">
        <v>15.74973031283711</v>
      </c>
      <c r="G53" s="377">
        <v>25</v>
      </c>
      <c r="H53" s="442">
        <v>3</v>
      </c>
      <c r="I53" s="387">
        <v>3</v>
      </c>
      <c r="J53" s="387">
        <v>7</v>
      </c>
      <c r="K53" s="387">
        <v>6</v>
      </c>
      <c r="L53" s="387">
        <v>5</v>
      </c>
      <c r="M53" s="387">
        <v>12</v>
      </c>
      <c r="N53" s="387">
        <v>39</v>
      </c>
      <c r="O53" s="387">
        <v>7</v>
      </c>
      <c r="P53" s="387">
        <v>13</v>
      </c>
      <c r="Q53" s="387">
        <v>49</v>
      </c>
      <c r="R53" s="387">
        <v>54</v>
      </c>
      <c r="S53" s="387">
        <v>319</v>
      </c>
      <c r="T53" s="387">
        <v>103</v>
      </c>
      <c r="U53" s="387">
        <v>7</v>
      </c>
      <c r="V53" s="387">
        <v>6</v>
      </c>
      <c r="W53" s="387">
        <v>3</v>
      </c>
      <c r="X53" s="441">
        <v>9</v>
      </c>
      <c r="Y53" s="387">
        <v>14</v>
      </c>
      <c r="Z53" s="387">
        <v>14</v>
      </c>
      <c r="AA53" s="387">
        <v>6</v>
      </c>
      <c r="AB53" s="387">
        <v>32</v>
      </c>
      <c r="AC53" s="387">
        <v>60</v>
      </c>
      <c r="AD53" s="387">
        <v>8</v>
      </c>
      <c r="AE53" s="387">
        <v>13</v>
      </c>
      <c r="AF53" s="387">
        <v>41</v>
      </c>
      <c r="AG53" s="387">
        <v>82</v>
      </c>
      <c r="AH53" s="387">
        <v>29</v>
      </c>
      <c r="AI53" s="387">
        <v>11</v>
      </c>
      <c r="AJ53" s="387">
        <v>10</v>
      </c>
      <c r="AK53" s="387">
        <v>10</v>
      </c>
      <c r="AL53" s="387">
        <v>20</v>
      </c>
      <c r="AM53" s="387">
        <v>38</v>
      </c>
      <c r="AN53" s="387">
        <v>64</v>
      </c>
      <c r="AO53" s="387">
        <v>65</v>
      </c>
      <c r="AP53" s="387">
        <v>20</v>
      </c>
      <c r="AQ53" s="387">
        <v>12</v>
      </c>
      <c r="AR53" s="387">
        <v>21</v>
      </c>
      <c r="AS53" s="387">
        <v>27</v>
      </c>
      <c r="AT53" s="387">
        <v>542</v>
      </c>
      <c r="AU53" s="387">
        <v>27</v>
      </c>
      <c r="AV53" s="387">
        <v>93</v>
      </c>
      <c r="AW53" s="387">
        <v>171</v>
      </c>
      <c r="AX53" s="387">
        <v>74</v>
      </c>
      <c r="AY53" s="387">
        <v>144</v>
      </c>
      <c r="AZ53" s="387">
        <v>25</v>
      </c>
      <c r="BA53" s="419"/>
      <c r="BB53" s="420">
        <v>13</v>
      </c>
      <c r="BC53" s="420"/>
    </row>
    <row r="54" spans="2:55" ht="15" customHeight="1">
      <c r="B54" s="418">
        <v>14</v>
      </c>
      <c r="D54" s="25">
        <v>2677</v>
      </c>
      <c r="E54" s="42">
        <v>417</v>
      </c>
      <c r="F54" s="26">
        <v>15.577138587971609</v>
      </c>
      <c r="G54" s="377">
        <v>16</v>
      </c>
      <c r="H54" s="442">
        <v>6</v>
      </c>
      <c r="I54" s="387">
        <v>1</v>
      </c>
      <c r="J54" s="387">
        <v>8</v>
      </c>
      <c r="K54" s="387">
        <v>4</v>
      </c>
      <c r="L54" s="387">
        <v>2</v>
      </c>
      <c r="M54" s="387">
        <v>4</v>
      </c>
      <c r="N54" s="387">
        <v>25</v>
      </c>
      <c r="O54" s="387">
        <v>9</v>
      </c>
      <c r="P54" s="387">
        <v>16</v>
      </c>
      <c r="Q54" s="387">
        <v>42</v>
      </c>
      <c r="R54" s="387">
        <v>44</v>
      </c>
      <c r="S54" s="387">
        <v>326</v>
      </c>
      <c r="T54" s="387">
        <v>105</v>
      </c>
      <c r="U54" s="387">
        <v>5</v>
      </c>
      <c r="V54" s="387">
        <v>3</v>
      </c>
      <c r="W54" s="387">
        <v>8</v>
      </c>
      <c r="X54" s="441">
        <v>7</v>
      </c>
      <c r="Y54" s="387">
        <v>7</v>
      </c>
      <c r="Z54" s="387">
        <v>10</v>
      </c>
      <c r="AA54" s="387">
        <v>7</v>
      </c>
      <c r="AB54" s="387">
        <v>30</v>
      </c>
      <c r="AC54" s="387">
        <v>57</v>
      </c>
      <c r="AD54" s="387">
        <v>3</v>
      </c>
      <c r="AE54" s="387">
        <v>7</v>
      </c>
      <c r="AF54" s="387">
        <v>35</v>
      </c>
      <c r="AG54" s="387">
        <v>89</v>
      </c>
      <c r="AH54" s="387">
        <v>27</v>
      </c>
      <c r="AI54" s="387">
        <v>17</v>
      </c>
      <c r="AJ54" s="387">
        <v>5</v>
      </c>
      <c r="AK54" s="387">
        <v>5</v>
      </c>
      <c r="AL54" s="387">
        <v>14</v>
      </c>
      <c r="AM54" s="387">
        <v>41</v>
      </c>
      <c r="AN54" s="387">
        <v>44</v>
      </c>
      <c r="AO54" s="387">
        <v>66</v>
      </c>
      <c r="AP54" s="387">
        <v>29</v>
      </c>
      <c r="AQ54" s="387">
        <v>6</v>
      </c>
      <c r="AR54" s="387">
        <v>19</v>
      </c>
      <c r="AS54" s="387">
        <v>19</v>
      </c>
      <c r="AT54" s="387">
        <v>581</v>
      </c>
      <c r="AU54" s="387">
        <v>39</v>
      </c>
      <c r="AV54" s="387">
        <v>71</v>
      </c>
      <c r="AW54" s="387">
        <v>162</v>
      </c>
      <c r="AX54" s="387">
        <v>78</v>
      </c>
      <c r="AY54" s="387">
        <v>146</v>
      </c>
      <c r="AZ54" s="387">
        <v>15</v>
      </c>
      <c r="BA54" s="419"/>
      <c r="BB54" s="420">
        <v>14</v>
      </c>
      <c r="BC54" s="420"/>
    </row>
    <row r="55" spans="2:55" ht="15" customHeight="1">
      <c r="B55" s="418">
        <v>15</v>
      </c>
      <c r="D55" s="25">
        <v>2613</v>
      </c>
      <c r="E55" s="42">
        <v>445</v>
      </c>
      <c r="F55" s="26">
        <v>17.030233448143896</v>
      </c>
      <c r="G55" s="377">
        <v>12</v>
      </c>
      <c r="H55" s="387">
        <v>0</v>
      </c>
      <c r="I55" s="387">
        <v>1</v>
      </c>
      <c r="J55" s="387">
        <v>5</v>
      </c>
      <c r="K55" s="387">
        <v>0</v>
      </c>
      <c r="L55" s="387">
        <v>2</v>
      </c>
      <c r="M55" s="387">
        <v>6</v>
      </c>
      <c r="N55" s="387">
        <v>25</v>
      </c>
      <c r="O55" s="387">
        <v>10</v>
      </c>
      <c r="P55" s="387">
        <v>13</v>
      </c>
      <c r="Q55" s="387">
        <v>54</v>
      </c>
      <c r="R55" s="387">
        <v>50</v>
      </c>
      <c r="S55" s="387">
        <v>287</v>
      </c>
      <c r="T55" s="387">
        <v>127</v>
      </c>
      <c r="U55" s="387">
        <v>4</v>
      </c>
      <c r="V55" s="387">
        <v>5</v>
      </c>
      <c r="W55" s="387">
        <v>4</v>
      </c>
      <c r="X55" s="387">
        <v>3</v>
      </c>
      <c r="Y55" s="387">
        <v>11</v>
      </c>
      <c r="Z55" s="387">
        <v>14</v>
      </c>
      <c r="AA55" s="387">
        <v>9</v>
      </c>
      <c r="AB55" s="387">
        <v>18</v>
      </c>
      <c r="AC55" s="387">
        <v>39</v>
      </c>
      <c r="AD55" s="387">
        <v>7</v>
      </c>
      <c r="AE55" s="387">
        <v>13</v>
      </c>
      <c r="AF55" s="387">
        <v>48</v>
      </c>
      <c r="AG55" s="387">
        <v>79</v>
      </c>
      <c r="AH55" s="387">
        <v>30</v>
      </c>
      <c r="AI55" s="387">
        <v>13</v>
      </c>
      <c r="AJ55" s="387">
        <v>12</v>
      </c>
      <c r="AK55" s="387">
        <v>3</v>
      </c>
      <c r="AL55" s="387">
        <v>11</v>
      </c>
      <c r="AM55" s="387">
        <v>23</v>
      </c>
      <c r="AN55" s="387">
        <v>62</v>
      </c>
      <c r="AO55" s="387">
        <v>52</v>
      </c>
      <c r="AP55" s="387">
        <v>14</v>
      </c>
      <c r="AQ55" s="387">
        <v>11</v>
      </c>
      <c r="AR55" s="387">
        <v>16</v>
      </c>
      <c r="AS55" s="387">
        <v>18</v>
      </c>
      <c r="AT55" s="387">
        <v>546</v>
      </c>
      <c r="AU55" s="387">
        <v>17</v>
      </c>
      <c r="AV55" s="387">
        <v>67</v>
      </c>
      <c r="AW55" s="387">
        <v>187</v>
      </c>
      <c r="AX55" s="387">
        <v>58</v>
      </c>
      <c r="AY55" s="387">
        <v>165</v>
      </c>
      <c r="AZ55" s="387">
        <v>17</v>
      </c>
      <c r="BA55" s="419"/>
      <c r="BB55" s="420">
        <v>15</v>
      </c>
      <c r="BC55" s="420"/>
    </row>
    <row r="56" spans="2:55" s="5" customFormat="1" ht="15" customHeight="1">
      <c r="B56" s="418">
        <v>16</v>
      </c>
      <c r="D56" s="25">
        <v>2706</v>
      </c>
      <c r="E56" s="42">
        <v>464</v>
      </c>
      <c r="F56" s="26">
        <v>17.14708056171471</v>
      </c>
      <c r="G56" s="377">
        <v>16</v>
      </c>
      <c r="H56" s="387">
        <v>1</v>
      </c>
      <c r="I56" s="387">
        <v>2</v>
      </c>
      <c r="J56" s="387">
        <v>12</v>
      </c>
      <c r="K56" s="387">
        <v>3</v>
      </c>
      <c r="L56" s="387">
        <v>1</v>
      </c>
      <c r="M56" s="387">
        <v>7</v>
      </c>
      <c r="N56" s="387">
        <v>24</v>
      </c>
      <c r="O56" s="387">
        <v>6</v>
      </c>
      <c r="P56" s="387">
        <v>11</v>
      </c>
      <c r="Q56" s="387">
        <v>51</v>
      </c>
      <c r="R56" s="387">
        <v>48</v>
      </c>
      <c r="S56" s="387">
        <v>255</v>
      </c>
      <c r="T56" s="387">
        <v>120</v>
      </c>
      <c r="U56" s="387">
        <v>5</v>
      </c>
      <c r="V56" s="387">
        <v>5</v>
      </c>
      <c r="W56" s="387">
        <v>4</v>
      </c>
      <c r="X56" s="387">
        <v>3</v>
      </c>
      <c r="Y56" s="387">
        <v>8</v>
      </c>
      <c r="Z56" s="387">
        <v>7</v>
      </c>
      <c r="AA56" s="387">
        <v>7</v>
      </c>
      <c r="AB56" s="387">
        <v>28</v>
      </c>
      <c r="AC56" s="387">
        <v>54</v>
      </c>
      <c r="AD56" s="387">
        <v>6</v>
      </c>
      <c r="AE56" s="387">
        <v>11</v>
      </c>
      <c r="AF56" s="387">
        <v>58</v>
      </c>
      <c r="AG56" s="387">
        <v>98</v>
      </c>
      <c r="AH56" s="387">
        <v>26</v>
      </c>
      <c r="AI56" s="387">
        <v>11</v>
      </c>
      <c r="AJ56" s="387">
        <v>8</v>
      </c>
      <c r="AK56" s="387">
        <v>6</v>
      </c>
      <c r="AL56" s="387">
        <v>16</v>
      </c>
      <c r="AM56" s="387">
        <v>29</v>
      </c>
      <c r="AN56" s="387">
        <v>44</v>
      </c>
      <c r="AO56" s="387">
        <v>55</v>
      </c>
      <c r="AP56" s="387">
        <v>10</v>
      </c>
      <c r="AQ56" s="387">
        <v>16</v>
      </c>
      <c r="AR56" s="387">
        <v>20</v>
      </c>
      <c r="AS56" s="387">
        <v>18</v>
      </c>
      <c r="AT56" s="387">
        <v>552</v>
      </c>
      <c r="AU56" s="387">
        <v>27</v>
      </c>
      <c r="AV56" s="387">
        <v>60</v>
      </c>
      <c r="AW56" s="387">
        <v>185</v>
      </c>
      <c r="AX56" s="387">
        <v>112</v>
      </c>
      <c r="AY56" s="387">
        <v>179</v>
      </c>
      <c r="AZ56" s="387">
        <v>17</v>
      </c>
      <c r="BA56" s="419"/>
      <c r="BB56" s="420">
        <v>16</v>
      </c>
      <c r="BC56" s="420"/>
    </row>
    <row r="57" spans="2:55" s="5" customFormat="1" ht="15" customHeight="1">
      <c r="B57" s="418">
        <v>17</v>
      </c>
      <c r="D57" s="388">
        <v>2781</v>
      </c>
      <c r="E57" s="59">
        <v>553</v>
      </c>
      <c r="F57" s="443">
        <v>19.884933477166484</v>
      </c>
      <c r="G57" s="387">
        <v>15</v>
      </c>
      <c r="H57" s="387">
        <v>0</v>
      </c>
      <c r="I57" s="387">
        <v>1</v>
      </c>
      <c r="J57" s="387">
        <v>7</v>
      </c>
      <c r="K57" s="387">
        <v>3</v>
      </c>
      <c r="L57" s="387">
        <v>2</v>
      </c>
      <c r="M57" s="387">
        <v>5</v>
      </c>
      <c r="N57" s="387">
        <v>19</v>
      </c>
      <c r="O57" s="387">
        <v>4</v>
      </c>
      <c r="P57" s="387">
        <v>16</v>
      </c>
      <c r="Q57" s="387">
        <v>41</v>
      </c>
      <c r="R57" s="387">
        <v>45</v>
      </c>
      <c r="S57" s="387">
        <v>307</v>
      </c>
      <c r="T57" s="387">
        <v>128</v>
      </c>
      <c r="U57" s="387">
        <v>6</v>
      </c>
      <c r="V57" s="387">
        <v>3</v>
      </c>
      <c r="W57" s="387">
        <v>5</v>
      </c>
      <c r="X57" s="387">
        <v>3</v>
      </c>
      <c r="Y57" s="387">
        <v>10</v>
      </c>
      <c r="Z57" s="387">
        <v>7</v>
      </c>
      <c r="AA57" s="387">
        <v>7</v>
      </c>
      <c r="AB57" s="387">
        <v>25</v>
      </c>
      <c r="AC57" s="387">
        <v>36</v>
      </c>
      <c r="AD57" s="387">
        <v>6</v>
      </c>
      <c r="AE57" s="387">
        <v>14</v>
      </c>
      <c r="AF57" s="387">
        <v>41</v>
      </c>
      <c r="AG57" s="387">
        <v>77</v>
      </c>
      <c r="AH57" s="387">
        <v>41</v>
      </c>
      <c r="AI57" s="387">
        <v>11</v>
      </c>
      <c r="AJ57" s="387">
        <v>7</v>
      </c>
      <c r="AK57" s="387">
        <v>8</v>
      </c>
      <c r="AL57" s="387">
        <v>8</v>
      </c>
      <c r="AM57" s="387">
        <v>35</v>
      </c>
      <c r="AN57" s="387">
        <v>47</v>
      </c>
      <c r="AO57" s="387">
        <v>60</v>
      </c>
      <c r="AP57" s="387">
        <v>8</v>
      </c>
      <c r="AQ57" s="387">
        <v>4</v>
      </c>
      <c r="AR57" s="387">
        <v>24</v>
      </c>
      <c r="AS57" s="387">
        <v>22</v>
      </c>
      <c r="AT57" s="387">
        <v>545</v>
      </c>
      <c r="AU57" s="387">
        <v>16</v>
      </c>
      <c r="AV57" s="387">
        <v>44</v>
      </c>
      <c r="AW57" s="387">
        <v>188</v>
      </c>
      <c r="AX57" s="387">
        <v>105</v>
      </c>
      <c r="AY57" s="387">
        <v>196</v>
      </c>
      <c r="AZ57" s="387">
        <v>26</v>
      </c>
      <c r="BA57" s="419"/>
      <c r="BB57" s="420">
        <v>17</v>
      </c>
      <c r="BC57" s="420"/>
    </row>
    <row r="58" spans="2:55" ht="15" customHeight="1">
      <c r="B58" s="418">
        <v>18</v>
      </c>
      <c r="D58" s="25">
        <v>2798</v>
      </c>
      <c r="E58" s="42">
        <v>573</v>
      </c>
      <c r="F58" s="26">
        <v>20.47891350964975</v>
      </c>
      <c r="G58" s="377">
        <v>11</v>
      </c>
      <c r="H58" s="387">
        <v>2</v>
      </c>
      <c r="I58" s="387">
        <v>1</v>
      </c>
      <c r="J58" s="387">
        <v>5</v>
      </c>
      <c r="K58" s="387">
        <v>1</v>
      </c>
      <c r="L58" s="387">
        <v>0</v>
      </c>
      <c r="M58" s="387">
        <v>6</v>
      </c>
      <c r="N58" s="387">
        <v>20</v>
      </c>
      <c r="O58" s="387">
        <v>5</v>
      </c>
      <c r="P58" s="387">
        <v>12</v>
      </c>
      <c r="Q58" s="387">
        <v>49</v>
      </c>
      <c r="R58" s="387">
        <v>61</v>
      </c>
      <c r="S58" s="387">
        <v>297</v>
      </c>
      <c r="T58" s="387">
        <v>118</v>
      </c>
      <c r="U58" s="387">
        <v>8</v>
      </c>
      <c r="V58" s="387">
        <v>6</v>
      </c>
      <c r="W58" s="387">
        <v>10</v>
      </c>
      <c r="X58" s="387">
        <v>1</v>
      </c>
      <c r="Y58" s="387">
        <v>11</v>
      </c>
      <c r="Z58" s="387">
        <v>5</v>
      </c>
      <c r="AA58" s="387">
        <v>6</v>
      </c>
      <c r="AB58" s="387">
        <v>29</v>
      </c>
      <c r="AC58" s="387">
        <v>37</v>
      </c>
      <c r="AD58" s="387">
        <v>6</v>
      </c>
      <c r="AE58" s="387">
        <v>11</v>
      </c>
      <c r="AF58" s="387">
        <v>52</v>
      </c>
      <c r="AG58" s="387">
        <v>70</v>
      </c>
      <c r="AH58" s="387">
        <v>24</v>
      </c>
      <c r="AI58" s="387">
        <v>14</v>
      </c>
      <c r="AJ58" s="387">
        <v>10</v>
      </c>
      <c r="AK58" s="387">
        <v>2</v>
      </c>
      <c r="AL58" s="387">
        <v>10</v>
      </c>
      <c r="AM58" s="387">
        <v>19</v>
      </c>
      <c r="AN58" s="387">
        <v>51</v>
      </c>
      <c r="AO58" s="387">
        <v>58</v>
      </c>
      <c r="AP58" s="387">
        <v>16</v>
      </c>
      <c r="AQ58" s="387">
        <v>7</v>
      </c>
      <c r="AR58" s="387">
        <v>21</v>
      </c>
      <c r="AS58" s="387">
        <v>24</v>
      </c>
      <c r="AT58" s="387">
        <v>545</v>
      </c>
      <c r="AU58" s="387">
        <v>26</v>
      </c>
      <c r="AV58" s="387">
        <v>47</v>
      </c>
      <c r="AW58" s="387">
        <v>183</v>
      </c>
      <c r="AX58" s="387">
        <v>123</v>
      </c>
      <c r="AY58" s="387">
        <v>182</v>
      </c>
      <c r="AZ58" s="387">
        <v>23</v>
      </c>
      <c r="BA58" s="419"/>
      <c r="BB58" s="420">
        <v>18</v>
      </c>
      <c r="BC58" s="420"/>
    </row>
    <row r="59" spans="2:55" ht="15" customHeight="1">
      <c r="B59" s="418">
        <v>19</v>
      </c>
      <c r="D59" s="25">
        <v>2572</v>
      </c>
      <c r="E59" s="42">
        <v>517</v>
      </c>
      <c r="F59" s="26">
        <v>20.10108864696734</v>
      </c>
      <c r="G59" s="377">
        <v>9</v>
      </c>
      <c r="H59" s="387">
        <v>0</v>
      </c>
      <c r="I59" s="387">
        <v>2</v>
      </c>
      <c r="J59" s="387">
        <v>5</v>
      </c>
      <c r="K59" s="387">
        <v>1</v>
      </c>
      <c r="L59" s="387">
        <v>0</v>
      </c>
      <c r="M59" s="387">
        <v>5</v>
      </c>
      <c r="N59" s="387">
        <v>23</v>
      </c>
      <c r="O59" s="387">
        <v>8</v>
      </c>
      <c r="P59" s="387">
        <v>10</v>
      </c>
      <c r="Q59" s="387">
        <v>42</v>
      </c>
      <c r="R59" s="387">
        <v>57</v>
      </c>
      <c r="S59" s="387">
        <v>241</v>
      </c>
      <c r="T59" s="387">
        <v>87</v>
      </c>
      <c r="U59" s="387">
        <v>3</v>
      </c>
      <c r="V59" s="387">
        <v>3</v>
      </c>
      <c r="W59" s="387">
        <v>8</v>
      </c>
      <c r="X59" s="387">
        <v>1</v>
      </c>
      <c r="Y59" s="387">
        <v>8</v>
      </c>
      <c r="Z59" s="387">
        <v>7</v>
      </c>
      <c r="AA59" s="387">
        <v>8</v>
      </c>
      <c r="AB59" s="387">
        <v>18</v>
      </c>
      <c r="AC59" s="387">
        <v>43</v>
      </c>
      <c r="AD59" s="387">
        <v>9</v>
      </c>
      <c r="AE59" s="387">
        <v>17</v>
      </c>
      <c r="AF59" s="387">
        <v>55</v>
      </c>
      <c r="AG59" s="387">
        <v>72</v>
      </c>
      <c r="AH59" s="387">
        <v>24</v>
      </c>
      <c r="AI59" s="387">
        <v>10</v>
      </c>
      <c r="AJ59" s="387">
        <v>3</v>
      </c>
      <c r="AK59" s="387">
        <v>1</v>
      </c>
      <c r="AL59" s="387">
        <v>13</v>
      </c>
      <c r="AM59" s="387">
        <v>26</v>
      </c>
      <c r="AN59" s="387">
        <v>47</v>
      </c>
      <c r="AO59" s="387">
        <v>43</v>
      </c>
      <c r="AP59" s="387">
        <v>7</v>
      </c>
      <c r="AQ59" s="387">
        <v>10</v>
      </c>
      <c r="AR59" s="387">
        <v>7</v>
      </c>
      <c r="AS59" s="387">
        <v>15</v>
      </c>
      <c r="AT59" s="387">
        <v>566</v>
      </c>
      <c r="AU59" s="387">
        <v>20</v>
      </c>
      <c r="AV59" s="387">
        <v>60</v>
      </c>
      <c r="AW59" s="387">
        <v>177</v>
      </c>
      <c r="AX59" s="387">
        <v>104</v>
      </c>
      <c r="AY59" s="387">
        <v>169</v>
      </c>
      <c r="AZ59" s="387">
        <v>11</v>
      </c>
      <c r="BA59" s="419"/>
      <c r="BB59" s="420">
        <v>19</v>
      </c>
      <c r="BC59" s="420"/>
    </row>
    <row r="60" spans="2:55" ht="15" customHeight="1">
      <c r="B60" s="418">
        <v>20</v>
      </c>
      <c r="D60" s="388">
        <v>2512</v>
      </c>
      <c r="E60" s="391">
        <v>561</v>
      </c>
      <c r="F60" s="26">
        <v>22.3328025477707</v>
      </c>
      <c r="G60" s="377">
        <v>9</v>
      </c>
      <c r="H60" s="387">
        <v>2</v>
      </c>
      <c r="I60" s="387">
        <v>1</v>
      </c>
      <c r="J60" s="387">
        <v>6</v>
      </c>
      <c r="K60" s="387">
        <v>0</v>
      </c>
      <c r="L60" s="387">
        <v>0</v>
      </c>
      <c r="M60" s="387">
        <v>1</v>
      </c>
      <c r="N60" s="387">
        <v>23</v>
      </c>
      <c r="O60" s="387">
        <v>7</v>
      </c>
      <c r="P60" s="387">
        <v>8</v>
      </c>
      <c r="Q60" s="387">
        <v>31</v>
      </c>
      <c r="R60" s="387">
        <v>37</v>
      </c>
      <c r="S60" s="387">
        <v>292</v>
      </c>
      <c r="T60" s="387">
        <v>100</v>
      </c>
      <c r="U60" s="387">
        <v>5</v>
      </c>
      <c r="V60" s="387">
        <v>3</v>
      </c>
      <c r="W60" s="387">
        <v>12</v>
      </c>
      <c r="X60" s="387">
        <v>1</v>
      </c>
      <c r="Y60" s="387">
        <v>7</v>
      </c>
      <c r="Z60" s="387">
        <v>6</v>
      </c>
      <c r="AA60" s="387">
        <v>5</v>
      </c>
      <c r="AB60" s="387">
        <v>25</v>
      </c>
      <c r="AC60" s="387">
        <v>35</v>
      </c>
      <c r="AD60" s="387">
        <v>4</v>
      </c>
      <c r="AE60" s="387">
        <v>17</v>
      </c>
      <c r="AF60" s="387">
        <v>33</v>
      </c>
      <c r="AG60" s="387">
        <v>70</v>
      </c>
      <c r="AH60" s="387">
        <v>27</v>
      </c>
      <c r="AI60" s="387">
        <v>8</v>
      </c>
      <c r="AJ60" s="387">
        <v>3</v>
      </c>
      <c r="AK60" s="387">
        <v>3</v>
      </c>
      <c r="AL60" s="387">
        <v>11</v>
      </c>
      <c r="AM60" s="387">
        <v>14</v>
      </c>
      <c r="AN60" s="387">
        <v>54</v>
      </c>
      <c r="AO60" s="387">
        <v>46</v>
      </c>
      <c r="AP60" s="387">
        <v>12</v>
      </c>
      <c r="AQ60" s="387">
        <v>6</v>
      </c>
      <c r="AR60" s="387">
        <v>13</v>
      </c>
      <c r="AS60" s="387">
        <v>10</v>
      </c>
      <c r="AT60" s="387">
        <v>502</v>
      </c>
      <c r="AU60" s="387">
        <v>21</v>
      </c>
      <c r="AV60" s="387">
        <v>51</v>
      </c>
      <c r="AW60" s="387">
        <v>160</v>
      </c>
      <c r="AX60" s="387">
        <v>98</v>
      </c>
      <c r="AY60" s="387">
        <v>153</v>
      </c>
      <c r="AZ60" s="387">
        <v>19</v>
      </c>
      <c r="BA60" s="419"/>
      <c r="BB60" s="420">
        <v>20</v>
      </c>
      <c r="BC60" s="420"/>
    </row>
    <row r="61" spans="2:55" ht="15" customHeight="1">
      <c r="B61" s="418">
        <v>21</v>
      </c>
      <c r="D61" s="388">
        <v>2492</v>
      </c>
      <c r="E61" s="42">
        <v>535</v>
      </c>
      <c r="F61" s="26">
        <v>21.46869983948636</v>
      </c>
      <c r="G61" s="377">
        <v>13</v>
      </c>
      <c r="H61" s="387">
        <v>3</v>
      </c>
      <c r="I61" s="387">
        <v>0</v>
      </c>
      <c r="J61" s="387">
        <v>5</v>
      </c>
      <c r="K61" s="387">
        <v>0</v>
      </c>
      <c r="L61" s="387">
        <v>0</v>
      </c>
      <c r="M61" s="387">
        <v>8</v>
      </c>
      <c r="N61" s="387">
        <v>22</v>
      </c>
      <c r="O61" s="387">
        <v>6</v>
      </c>
      <c r="P61" s="387">
        <v>10</v>
      </c>
      <c r="Q61" s="387">
        <v>26</v>
      </c>
      <c r="R61" s="387">
        <v>42</v>
      </c>
      <c r="S61" s="387">
        <v>271</v>
      </c>
      <c r="T61" s="387">
        <v>90</v>
      </c>
      <c r="U61" s="387">
        <v>1</v>
      </c>
      <c r="V61" s="387">
        <v>1</v>
      </c>
      <c r="W61" s="387">
        <v>6</v>
      </c>
      <c r="X61" s="387">
        <v>0</v>
      </c>
      <c r="Y61" s="387">
        <v>8</v>
      </c>
      <c r="Z61" s="387">
        <v>8</v>
      </c>
      <c r="AA61" s="387">
        <v>6</v>
      </c>
      <c r="AB61" s="387">
        <v>20</v>
      </c>
      <c r="AC61" s="387">
        <v>27</v>
      </c>
      <c r="AD61" s="387">
        <v>10</v>
      </c>
      <c r="AE61" s="387">
        <v>11</v>
      </c>
      <c r="AF61" s="387">
        <v>34</v>
      </c>
      <c r="AG61" s="387">
        <v>67</v>
      </c>
      <c r="AH61" s="387">
        <v>26</v>
      </c>
      <c r="AI61" s="387">
        <v>8</v>
      </c>
      <c r="AJ61" s="387">
        <v>5</v>
      </c>
      <c r="AK61" s="387">
        <v>4</v>
      </c>
      <c r="AL61" s="387">
        <v>12</v>
      </c>
      <c r="AM61" s="387">
        <v>27</v>
      </c>
      <c r="AN61" s="387">
        <v>50</v>
      </c>
      <c r="AO61" s="387">
        <v>54</v>
      </c>
      <c r="AP61" s="387">
        <v>4</v>
      </c>
      <c r="AQ61" s="387">
        <v>5</v>
      </c>
      <c r="AR61" s="387">
        <v>10</v>
      </c>
      <c r="AS61" s="387">
        <v>24</v>
      </c>
      <c r="AT61" s="387">
        <v>525</v>
      </c>
      <c r="AU61" s="387">
        <v>31</v>
      </c>
      <c r="AV61" s="387">
        <v>60</v>
      </c>
      <c r="AW61" s="387">
        <v>152</v>
      </c>
      <c r="AX61" s="387">
        <v>97</v>
      </c>
      <c r="AY61" s="387">
        <v>155</v>
      </c>
      <c r="AZ61" s="387">
        <v>13</v>
      </c>
      <c r="BA61" s="419"/>
      <c r="BB61" s="420">
        <v>21</v>
      </c>
      <c r="BC61" s="420"/>
    </row>
    <row r="62" spans="2:55" ht="15" customHeight="1">
      <c r="B62" s="418">
        <v>22</v>
      </c>
      <c r="D62" s="388">
        <v>2530</v>
      </c>
      <c r="E62" s="25">
        <v>581</v>
      </c>
      <c r="F62" s="26">
        <v>22.964426877470355</v>
      </c>
      <c r="G62" s="379">
        <v>10</v>
      </c>
      <c r="H62" s="385">
        <v>3</v>
      </c>
      <c r="I62" s="385">
        <v>1</v>
      </c>
      <c r="J62" s="385">
        <v>1</v>
      </c>
      <c r="K62" s="385">
        <v>2</v>
      </c>
      <c r="L62" s="385">
        <v>2</v>
      </c>
      <c r="M62" s="385">
        <v>3</v>
      </c>
      <c r="N62" s="385">
        <v>23</v>
      </c>
      <c r="O62" s="385">
        <v>5</v>
      </c>
      <c r="P62" s="385">
        <v>6</v>
      </c>
      <c r="Q62" s="385">
        <v>36</v>
      </c>
      <c r="R62" s="385">
        <v>53</v>
      </c>
      <c r="S62" s="385">
        <v>261</v>
      </c>
      <c r="T62" s="385">
        <v>111</v>
      </c>
      <c r="U62" s="385">
        <v>1</v>
      </c>
      <c r="V62" s="385">
        <v>1</v>
      </c>
      <c r="W62" s="385">
        <v>6</v>
      </c>
      <c r="X62" s="385">
        <v>3</v>
      </c>
      <c r="Y62" s="385">
        <v>11</v>
      </c>
      <c r="Z62" s="385">
        <v>3</v>
      </c>
      <c r="AA62" s="385">
        <v>8</v>
      </c>
      <c r="AB62" s="385">
        <v>17</v>
      </c>
      <c r="AC62" s="385">
        <v>32</v>
      </c>
      <c r="AD62" s="385">
        <v>4</v>
      </c>
      <c r="AE62" s="385">
        <v>12</v>
      </c>
      <c r="AF62" s="385">
        <v>46</v>
      </c>
      <c r="AG62" s="385">
        <v>43</v>
      </c>
      <c r="AH62" s="385">
        <v>31</v>
      </c>
      <c r="AI62" s="385">
        <v>10</v>
      </c>
      <c r="AJ62" s="385">
        <v>1</v>
      </c>
      <c r="AK62" s="385">
        <v>4</v>
      </c>
      <c r="AL62" s="385">
        <v>11</v>
      </c>
      <c r="AM62" s="385">
        <v>18</v>
      </c>
      <c r="AN62" s="385">
        <v>35</v>
      </c>
      <c r="AO62" s="385">
        <v>46</v>
      </c>
      <c r="AP62" s="385">
        <v>5</v>
      </c>
      <c r="AQ62" s="385">
        <v>3</v>
      </c>
      <c r="AR62" s="385">
        <v>8</v>
      </c>
      <c r="AS62" s="385">
        <v>20</v>
      </c>
      <c r="AT62" s="385">
        <v>564</v>
      </c>
      <c r="AU62" s="385">
        <v>26</v>
      </c>
      <c r="AV62" s="385">
        <v>46</v>
      </c>
      <c r="AW62" s="385">
        <v>155</v>
      </c>
      <c r="AX62" s="385">
        <v>89</v>
      </c>
      <c r="AY62" s="385">
        <v>154</v>
      </c>
      <c r="AZ62" s="385">
        <v>19</v>
      </c>
      <c r="BA62" s="419"/>
      <c r="BB62" s="420">
        <v>22</v>
      </c>
      <c r="BC62" s="420"/>
    </row>
    <row r="63" spans="2:55" ht="15" customHeight="1">
      <c r="B63" s="418">
        <v>23</v>
      </c>
      <c r="D63" s="25">
        <v>2512</v>
      </c>
      <c r="E63" s="25">
        <v>561</v>
      </c>
      <c r="F63" s="26">
        <v>22.3328025477707</v>
      </c>
      <c r="G63" s="379">
        <v>14</v>
      </c>
      <c r="H63" s="385">
        <v>0</v>
      </c>
      <c r="I63" s="385">
        <v>0</v>
      </c>
      <c r="J63" s="385">
        <v>3</v>
      </c>
      <c r="K63" s="385">
        <v>0</v>
      </c>
      <c r="L63" s="385">
        <v>1</v>
      </c>
      <c r="M63" s="385">
        <v>0</v>
      </c>
      <c r="N63" s="385">
        <v>22</v>
      </c>
      <c r="O63" s="385">
        <v>11</v>
      </c>
      <c r="P63" s="385">
        <v>12</v>
      </c>
      <c r="Q63" s="385">
        <v>36</v>
      </c>
      <c r="R63" s="385">
        <v>43</v>
      </c>
      <c r="S63" s="385">
        <v>256</v>
      </c>
      <c r="T63" s="385">
        <v>95</v>
      </c>
      <c r="U63" s="385">
        <v>3</v>
      </c>
      <c r="V63" s="385">
        <v>3</v>
      </c>
      <c r="W63" s="385">
        <v>4</v>
      </c>
      <c r="X63" s="385">
        <v>0</v>
      </c>
      <c r="Y63" s="385">
        <v>6</v>
      </c>
      <c r="Z63" s="385">
        <v>3</v>
      </c>
      <c r="AA63" s="385">
        <v>7</v>
      </c>
      <c r="AB63" s="385">
        <v>21</v>
      </c>
      <c r="AC63" s="385">
        <v>40</v>
      </c>
      <c r="AD63" s="385">
        <v>3</v>
      </c>
      <c r="AE63" s="385">
        <v>15</v>
      </c>
      <c r="AF63" s="385">
        <v>42</v>
      </c>
      <c r="AG63" s="385">
        <v>43</v>
      </c>
      <c r="AH63" s="385">
        <v>35</v>
      </c>
      <c r="AI63" s="385">
        <v>8</v>
      </c>
      <c r="AJ63" s="385">
        <v>3</v>
      </c>
      <c r="AK63" s="385">
        <v>3</v>
      </c>
      <c r="AL63" s="385">
        <v>2</v>
      </c>
      <c r="AM63" s="385">
        <v>23</v>
      </c>
      <c r="AN63" s="385">
        <v>47</v>
      </c>
      <c r="AO63" s="385">
        <v>41</v>
      </c>
      <c r="AP63" s="385">
        <v>8</v>
      </c>
      <c r="AQ63" s="385">
        <v>1</v>
      </c>
      <c r="AR63" s="385">
        <v>5</v>
      </c>
      <c r="AS63" s="385">
        <v>18</v>
      </c>
      <c r="AT63" s="385">
        <v>573</v>
      </c>
      <c r="AU63" s="385">
        <v>27</v>
      </c>
      <c r="AV63" s="385">
        <v>45</v>
      </c>
      <c r="AW63" s="385">
        <v>164</v>
      </c>
      <c r="AX63" s="385">
        <v>94</v>
      </c>
      <c r="AY63" s="385">
        <v>153</v>
      </c>
      <c r="AZ63" s="385">
        <v>18</v>
      </c>
      <c r="BA63" s="419"/>
      <c r="BB63" s="420">
        <v>23</v>
      </c>
      <c r="BC63" s="420"/>
    </row>
    <row r="64" spans="2:55" ht="15" customHeight="1">
      <c r="B64" s="418">
        <v>24</v>
      </c>
      <c r="D64" s="25">
        <v>2376</v>
      </c>
      <c r="E64" s="25">
        <v>554</v>
      </c>
      <c r="F64" s="26">
        <v>23.316498316498315</v>
      </c>
      <c r="G64" s="379">
        <v>11</v>
      </c>
      <c r="H64" s="385">
        <v>3</v>
      </c>
      <c r="I64" s="385">
        <v>0</v>
      </c>
      <c r="J64" s="385">
        <v>3</v>
      </c>
      <c r="K64" s="385">
        <v>0</v>
      </c>
      <c r="L64" s="385">
        <v>0</v>
      </c>
      <c r="M64" s="385">
        <v>3</v>
      </c>
      <c r="N64" s="385">
        <v>22</v>
      </c>
      <c r="O64" s="385">
        <v>4</v>
      </c>
      <c r="P64" s="385">
        <v>11</v>
      </c>
      <c r="Q64" s="385">
        <v>45</v>
      </c>
      <c r="R64" s="385">
        <v>43</v>
      </c>
      <c r="S64" s="385">
        <v>241</v>
      </c>
      <c r="T64" s="385">
        <v>90</v>
      </c>
      <c r="U64" s="385">
        <v>2</v>
      </c>
      <c r="V64" s="385">
        <v>3</v>
      </c>
      <c r="W64" s="385">
        <v>4</v>
      </c>
      <c r="X64" s="385">
        <v>3</v>
      </c>
      <c r="Y64" s="385">
        <v>6</v>
      </c>
      <c r="Z64" s="385">
        <v>2</v>
      </c>
      <c r="AA64" s="385">
        <v>7</v>
      </c>
      <c r="AB64" s="385">
        <v>7</v>
      </c>
      <c r="AC64" s="385">
        <v>27</v>
      </c>
      <c r="AD64" s="385">
        <v>4</v>
      </c>
      <c r="AE64" s="385">
        <v>12</v>
      </c>
      <c r="AF64" s="385">
        <v>59</v>
      </c>
      <c r="AG64" s="385">
        <v>76</v>
      </c>
      <c r="AH64" s="385">
        <v>26</v>
      </c>
      <c r="AI64" s="385">
        <v>7</v>
      </c>
      <c r="AJ64" s="385">
        <v>0</v>
      </c>
      <c r="AK64" s="385">
        <v>4</v>
      </c>
      <c r="AL64" s="385">
        <v>6</v>
      </c>
      <c r="AM64" s="385">
        <v>18</v>
      </c>
      <c r="AN64" s="385">
        <v>45</v>
      </c>
      <c r="AO64" s="385">
        <v>49</v>
      </c>
      <c r="AP64" s="385">
        <v>8</v>
      </c>
      <c r="AQ64" s="385">
        <v>4</v>
      </c>
      <c r="AR64" s="385">
        <v>7</v>
      </c>
      <c r="AS64" s="385">
        <v>19</v>
      </c>
      <c r="AT64" s="385">
        <v>492</v>
      </c>
      <c r="AU64" s="385">
        <v>25</v>
      </c>
      <c r="AV64" s="385">
        <v>59</v>
      </c>
      <c r="AW64" s="385">
        <v>134</v>
      </c>
      <c r="AX64" s="385">
        <v>80</v>
      </c>
      <c r="AY64" s="385">
        <v>134</v>
      </c>
      <c r="AZ64" s="385">
        <v>17</v>
      </c>
      <c r="BA64" s="419"/>
      <c r="BB64" s="420">
        <v>24</v>
      </c>
      <c r="BC64" s="420"/>
    </row>
    <row r="65" spans="1:55" ht="15" customHeight="1">
      <c r="A65" s="3"/>
      <c r="B65" s="423">
        <v>25</v>
      </c>
      <c r="C65" s="3"/>
      <c r="D65" s="444">
        <v>2458</v>
      </c>
      <c r="E65" s="30">
        <v>565</v>
      </c>
      <c r="F65" s="31">
        <v>22.986167615947924</v>
      </c>
      <c r="G65" s="425">
        <v>15</v>
      </c>
      <c r="H65" s="426">
        <v>8</v>
      </c>
      <c r="I65" s="426">
        <v>0</v>
      </c>
      <c r="J65" s="426">
        <v>4</v>
      </c>
      <c r="K65" s="426">
        <v>2</v>
      </c>
      <c r="L65" s="426">
        <v>0</v>
      </c>
      <c r="M65" s="426">
        <v>2</v>
      </c>
      <c r="N65" s="426">
        <v>14</v>
      </c>
      <c r="O65" s="426">
        <v>5</v>
      </c>
      <c r="P65" s="426">
        <v>6</v>
      </c>
      <c r="Q65" s="426">
        <v>27</v>
      </c>
      <c r="R65" s="426">
        <v>38</v>
      </c>
      <c r="S65" s="426">
        <v>250</v>
      </c>
      <c r="T65" s="426">
        <v>83</v>
      </c>
      <c r="U65" s="426">
        <v>2</v>
      </c>
      <c r="V65" s="426">
        <v>3</v>
      </c>
      <c r="W65" s="426">
        <v>6</v>
      </c>
      <c r="X65" s="426">
        <v>3</v>
      </c>
      <c r="Y65" s="426">
        <v>3</v>
      </c>
      <c r="Z65" s="426">
        <v>3</v>
      </c>
      <c r="AA65" s="426">
        <v>13</v>
      </c>
      <c r="AB65" s="426">
        <v>15</v>
      </c>
      <c r="AC65" s="426">
        <v>35</v>
      </c>
      <c r="AD65" s="426">
        <v>2</v>
      </c>
      <c r="AE65" s="426">
        <v>12</v>
      </c>
      <c r="AF65" s="426">
        <v>45</v>
      </c>
      <c r="AG65" s="426">
        <v>69</v>
      </c>
      <c r="AH65" s="426">
        <v>31</v>
      </c>
      <c r="AI65" s="426">
        <v>9</v>
      </c>
      <c r="AJ65" s="426">
        <v>4</v>
      </c>
      <c r="AK65" s="426">
        <v>6</v>
      </c>
      <c r="AL65" s="426">
        <v>7</v>
      </c>
      <c r="AM65" s="426">
        <v>24</v>
      </c>
      <c r="AN65" s="426">
        <v>37</v>
      </c>
      <c r="AO65" s="426">
        <v>42</v>
      </c>
      <c r="AP65" s="426">
        <v>7</v>
      </c>
      <c r="AQ65" s="426">
        <v>3</v>
      </c>
      <c r="AR65" s="426">
        <v>6</v>
      </c>
      <c r="AS65" s="426">
        <v>13</v>
      </c>
      <c r="AT65" s="426">
        <v>493</v>
      </c>
      <c r="AU65" s="426">
        <v>30</v>
      </c>
      <c r="AV65" s="426">
        <v>69</v>
      </c>
      <c r="AW65" s="426">
        <v>169</v>
      </c>
      <c r="AX65" s="426">
        <v>95</v>
      </c>
      <c r="AY65" s="426">
        <v>157</v>
      </c>
      <c r="AZ65" s="426">
        <v>26</v>
      </c>
      <c r="BA65" s="427"/>
      <c r="BB65" s="423">
        <v>25</v>
      </c>
      <c r="BC65" s="423"/>
    </row>
    <row r="66" spans="2:52" ht="12" customHeight="1">
      <c r="B66" s="382" t="s">
        <v>301</v>
      </c>
      <c r="D66" s="445"/>
      <c r="E66" s="5"/>
      <c r="F66" s="446"/>
      <c r="G66" s="5"/>
      <c r="H66" s="5"/>
      <c r="I66" s="382"/>
      <c r="J66" s="5"/>
      <c r="K66" s="5"/>
      <c r="L66" s="5"/>
      <c r="M66" s="5"/>
      <c r="N66" s="382" t="s">
        <v>302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ht="12" customHeight="1"/>
    <row r="68" ht="19.5" customHeight="1">
      <c r="F68" s="4"/>
    </row>
    <row r="69" ht="19.5" customHeight="1"/>
    <row r="70" ht="19.5" customHeight="1">
      <c r="F70" s="4"/>
    </row>
    <row r="71" ht="19.5" customHeight="1">
      <c r="F71" s="4"/>
    </row>
    <row r="72" ht="19.5" customHeight="1">
      <c r="F72" s="4"/>
    </row>
    <row r="73" ht="19.5" customHeight="1">
      <c r="F73" s="4"/>
    </row>
    <row r="74" ht="19.5" customHeight="1">
      <c r="F74" s="4"/>
    </row>
    <row r="75" ht="19.5" customHeight="1">
      <c r="F75" s="4"/>
    </row>
    <row r="76" ht="19.5" customHeight="1">
      <c r="F76" s="4"/>
    </row>
    <row r="77" ht="19.5" customHeight="1">
      <c r="F77" s="4"/>
    </row>
    <row r="78" ht="19.5" customHeight="1">
      <c r="F78" s="4"/>
    </row>
    <row r="79" ht="19.5" customHeight="1">
      <c r="F79" s="4"/>
    </row>
    <row r="80" ht="19.5" customHeight="1">
      <c r="F80" s="4"/>
    </row>
    <row r="81" ht="19.5" customHeight="1">
      <c r="F81" s="4"/>
    </row>
    <row r="82" ht="19.5" customHeight="1">
      <c r="F82" s="4"/>
    </row>
    <row r="83" ht="19.5" customHeight="1">
      <c r="F83" s="4"/>
    </row>
    <row r="84" ht="19.5" customHeight="1">
      <c r="F84" s="4"/>
    </row>
    <row r="85" ht="19.5" customHeight="1">
      <c r="F85" s="4"/>
    </row>
    <row r="86" ht="19.5" customHeight="1">
      <c r="F86" s="4"/>
    </row>
    <row r="87" ht="19.5" customHeight="1">
      <c r="F87" s="4"/>
    </row>
    <row r="88" ht="19.5" customHeight="1">
      <c r="F88" s="4"/>
    </row>
    <row r="89" ht="19.5" customHeight="1">
      <c r="F89" s="4"/>
    </row>
    <row r="90" ht="19.5" customHeight="1">
      <c r="F90" s="4"/>
    </row>
    <row r="91" ht="19.5" customHeight="1">
      <c r="F91" s="4"/>
    </row>
    <row r="92" ht="19.5" customHeight="1">
      <c r="F92" s="4"/>
    </row>
    <row r="93" ht="19.5" customHeight="1">
      <c r="F93" s="4"/>
    </row>
    <row r="94" ht="19.5" customHeight="1">
      <c r="F94" s="4"/>
    </row>
    <row r="95" ht="19.5" customHeight="1">
      <c r="F95" s="4"/>
    </row>
    <row r="96" ht="19.5" customHeight="1"/>
    <row r="97" ht="19.5" customHeight="1"/>
    <row r="98" ht="19.5" customHeight="1"/>
    <row r="99" ht="19.5" customHeight="1"/>
  </sheetData>
  <sheetProtection/>
  <mergeCells count="6">
    <mergeCell ref="B3:C4"/>
    <mergeCell ref="D3:D5"/>
    <mergeCell ref="BB3:BC4"/>
    <mergeCell ref="B36:C37"/>
    <mergeCell ref="D36:D38"/>
    <mergeCell ref="BB36:BC37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68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1.66015625" style="0" customWidth="1"/>
    <col min="2" max="2" width="5.08203125" style="0" customWidth="1"/>
    <col min="3" max="3" width="2.16015625" style="0" customWidth="1"/>
    <col min="4" max="4" width="5.08203125" style="0" customWidth="1"/>
    <col min="5" max="5" width="4.58203125" style="0" customWidth="1"/>
    <col min="6" max="6" width="4.16015625" style="0" customWidth="1"/>
    <col min="7" max="7" width="3.41015625" style="0" customWidth="1"/>
    <col min="8" max="9" width="2.91015625" style="0" customWidth="1"/>
    <col min="10" max="10" width="3.41015625" style="0" customWidth="1"/>
    <col min="11" max="11" width="2.91015625" style="0" customWidth="1"/>
    <col min="12" max="12" width="3.41015625" style="0" customWidth="1"/>
    <col min="13" max="13" width="3.33203125" style="0" customWidth="1"/>
    <col min="14" max="14" width="2.91015625" style="0" customWidth="1"/>
    <col min="15" max="15" width="3.5" style="0" customWidth="1"/>
    <col min="16" max="16" width="3.33203125" style="0" customWidth="1"/>
    <col min="17" max="18" width="2.91015625" style="0" customWidth="1"/>
    <col min="19" max="19" width="3.83203125" style="0" customWidth="1"/>
    <col min="20" max="20" width="3.41015625" style="0" customWidth="1"/>
    <col min="21" max="22" width="2.91015625" style="0" customWidth="1"/>
    <col min="23" max="23" width="2.83203125" style="0" customWidth="1"/>
    <col min="24" max="24" width="3" style="0" customWidth="1"/>
    <col min="25" max="26" width="3.33203125" style="0" customWidth="1"/>
    <col min="27" max="27" width="4" style="0" customWidth="1"/>
    <col min="28" max="30" width="3.08203125" style="0" customWidth="1"/>
    <col min="31" max="31" width="3" style="0" customWidth="1"/>
    <col min="32" max="35" width="3.08203125" style="0" customWidth="1"/>
    <col min="36" max="36" width="2.91015625" style="0" customWidth="1"/>
    <col min="37" max="37" width="2.58203125" style="0" customWidth="1"/>
    <col min="38" max="45" width="3.08203125" style="0" customWidth="1"/>
    <col min="46" max="46" width="3.91015625" style="0" customWidth="1"/>
    <col min="47" max="47" width="3.08203125" style="0" customWidth="1"/>
    <col min="48" max="48" width="3.58203125" style="0" customWidth="1"/>
    <col min="49" max="49" width="3.91015625" style="0" customWidth="1"/>
    <col min="50" max="50" width="3.08203125" style="0" customWidth="1"/>
    <col min="51" max="51" width="3.91015625" style="0" customWidth="1"/>
    <col min="52" max="52" width="3.08203125" style="0" customWidth="1"/>
    <col min="53" max="53" width="1.83203125" style="0" customWidth="1"/>
    <col min="54" max="54" width="4.91015625" style="0" customWidth="1"/>
    <col min="55" max="55" width="2" style="0" customWidth="1"/>
  </cols>
  <sheetData>
    <row r="1" ht="16.5" customHeight="1">
      <c r="A1" s="396" t="s">
        <v>293</v>
      </c>
    </row>
    <row r="2" spans="1:53" ht="16.5" customHeight="1">
      <c r="A2" s="6" t="s">
        <v>304</v>
      </c>
      <c r="D2" s="3"/>
      <c r="E2" s="3"/>
      <c r="F2" s="39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6"/>
    </row>
    <row r="3" spans="1:55" ht="18.75" customHeight="1">
      <c r="A3" s="399"/>
      <c r="B3" s="400" t="s">
        <v>305</v>
      </c>
      <c r="C3" s="401"/>
      <c r="D3" s="447"/>
      <c r="E3" s="448" t="s">
        <v>219</v>
      </c>
      <c r="F3" s="449" t="s">
        <v>296</v>
      </c>
      <c r="G3" s="350" t="s">
        <v>216</v>
      </c>
      <c r="H3" s="350" t="s">
        <v>217</v>
      </c>
      <c r="I3" s="350" t="s">
        <v>218</v>
      </c>
      <c r="J3" s="350" t="s">
        <v>219</v>
      </c>
      <c r="K3" s="350" t="s">
        <v>220</v>
      </c>
      <c r="L3" s="350" t="s">
        <v>221</v>
      </c>
      <c r="M3" s="350" t="s">
        <v>222</v>
      </c>
      <c r="N3" s="350" t="s">
        <v>223</v>
      </c>
      <c r="O3" s="350" t="s">
        <v>224</v>
      </c>
      <c r="P3" s="350" t="s">
        <v>225</v>
      </c>
      <c r="Q3" s="350" t="s">
        <v>226</v>
      </c>
      <c r="R3" s="350" t="s">
        <v>227</v>
      </c>
      <c r="S3" s="350" t="s">
        <v>228</v>
      </c>
      <c r="T3" s="350" t="s">
        <v>229</v>
      </c>
      <c r="U3" s="350" t="s">
        <v>230</v>
      </c>
      <c r="V3" s="350" t="s">
        <v>231</v>
      </c>
      <c r="W3" s="350" t="s">
        <v>232</v>
      </c>
      <c r="X3" s="350" t="s">
        <v>222</v>
      </c>
      <c r="Y3" s="350" t="s">
        <v>221</v>
      </c>
      <c r="Z3" s="350" t="s">
        <v>233</v>
      </c>
      <c r="AA3" s="433" t="s">
        <v>234</v>
      </c>
      <c r="AB3" s="350" t="s">
        <v>235</v>
      </c>
      <c r="AC3" s="350" t="s">
        <v>236</v>
      </c>
      <c r="AD3" s="350" t="s">
        <v>237</v>
      </c>
      <c r="AE3" s="350" t="s">
        <v>238</v>
      </c>
      <c r="AF3" s="350" t="s">
        <v>239</v>
      </c>
      <c r="AG3" s="350" t="s">
        <v>240</v>
      </c>
      <c r="AH3" s="350" t="s">
        <v>241</v>
      </c>
      <c r="AI3" s="350" t="s">
        <v>242</v>
      </c>
      <c r="AJ3" s="350" t="s">
        <v>243</v>
      </c>
      <c r="AK3" s="350" t="s">
        <v>244</v>
      </c>
      <c r="AL3" s="350" t="s">
        <v>245</v>
      </c>
      <c r="AM3" s="350" t="s">
        <v>246</v>
      </c>
      <c r="AN3" s="350" t="s">
        <v>247</v>
      </c>
      <c r="AO3" s="350" t="s">
        <v>221</v>
      </c>
      <c r="AP3" s="350" t="s">
        <v>248</v>
      </c>
      <c r="AQ3" s="350" t="s">
        <v>249</v>
      </c>
      <c r="AR3" s="350" t="s">
        <v>236</v>
      </c>
      <c r="AS3" s="350" t="s">
        <v>250</v>
      </c>
      <c r="AT3" s="350" t="s">
        <v>222</v>
      </c>
      <c r="AU3" s="350" t="s">
        <v>251</v>
      </c>
      <c r="AV3" s="350" t="s">
        <v>233</v>
      </c>
      <c r="AW3" s="350" t="s">
        <v>252</v>
      </c>
      <c r="AX3" s="350" t="s">
        <v>240</v>
      </c>
      <c r="AY3" s="350" t="s">
        <v>253</v>
      </c>
      <c r="AZ3" s="350" t="s">
        <v>254</v>
      </c>
      <c r="BA3" s="403"/>
      <c r="BB3" s="400" t="s">
        <v>305</v>
      </c>
      <c r="BC3" s="404"/>
    </row>
    <row r="4" spans="1:55" ht="21" customHeight="1">
      <c r="A4" s="405"/>
      <c r="B4" s="406"/>
      <c r="C4" s="407"/>
      <c r="D4" s="450" t="s">
        <v>2</v>
      </c>
      <c r="E4" s="451"/>
      <c r="F4" s="449" t="s">
        <v>297</v>
      </c>
      <c r="G4" s="350" t="s">
        <v>257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0" t="s">
        <v>242</v>
      </c>
      <c r="U4" s="354"/>
      <c r="V4" s="354"/>
      <c r="W4" s="354"/>
      <c r="X4" s="354"/>
      <c r="Y4" s="354"/>
      <c r="Z4" s="354"/>
      <c r="AA4" s="452"/>
      <c r="AB4" s="354"/>
      <c r="AC4" s="354"/>
      <c r="AD4" s="354"/>
      <c r="AE4" s="354"/>
      <c r="AF4" s="354"/>
      <c r="AG4" s="354"/>
      <c r="AH4" s="354"/>
      <c r="AI4" s="354"/>
      <c r="AJ4" s="350" t="s">
        <v>258</v>
      </c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0" t="s">
        <v>259</v>
      </c>
      <c r="AZ4" s="354"/>
      <c r="BA4" s="411"/>
      <c r="BB4" s="406"/>
      <c r="BC4" s="406"/>
    </row>
    <row r="5" spans="1:55" ht="19.5" customHeight="1">
      <c r="A5" s="412"/>
      <c r="B5" s="412" t="s">
        <v>54</v>
      </c>
      <c r="C5" s="413"/>
      <c r="D5" s="453"/>
      <c r="E5" s="454" t="s">
        <v>288</v>
      </c>
      <c r="F5" s="455" t="s">
        <v>298</v>
      </c>
      <c r="G5" s="334" t="s">
        <v>261</v>
      </c>
      <c r="H5" s="334" t="s">
        <v>262</v>
      </c>
      <c r="I5" s="334" t="s">
        <v>263</v>
      </c>
      <c r="J5" s="334" t="s">
        <v>264</v>
      </c>
      <c r="K5" s="334" t="s">
        <v>265</v>
      </c>
      <c r="L5" s="334" t="s">
        <v>266</v>
      </c>
      <c r="M5" s="334" t="s">
        <v>245</v>
      </c>
      <c r="N5" s="334" t="s">
        <v>264</v>
      </c>
      <c r="O5" s="334" t="s">
        <v>267</v>
      </c>
      <c r="P5" s="334" t="s">
        <v>268</v>
      </c>
      <c r="Q5" s="334" t="s">
        <v>269</v>
      </c>
      <c r="R5" s="334" t="s">
        <v>270</v>
      </c>
      <c r="S5" s="334" t="s">
        <v>239</v>
      </c>
      <c r="T5" s="334" t="s">
        <v>271</v>
      </c>
      <c r="U5" s="334" t="s">
        <v>272</v>
      </c>
      <c r="V5" s="334" t="s">
        <v>221</v>
      </c>
      <c r="W5" s="334" t="s">
        <v>271</v>
      </c>
      <c r="X5" s="334" t="s">
        <v>273</v>
      </c>
      <c r="Y5" s="334" t="s">
        <v>274</v>
      </c>
      <c r="Z5" s="334" t="s">
        <v>275</v>
      </c>
      <c r="AA5" s="440" t="s">
        <v>276</v>
      </c>
      <c r="AB5" s="334" t="s">
        <v>246</v>
      </c>
      <c r="AC5" s="334" t="s">
        <v>277</v>
      </c>
      <c r="AD5" s="334" t="s">
        <v>278</v>
      </c>
      <c r="AE5" s="334" t="s">
        <v>279</v>
      </c>
      <c r="AF5" s="334" t="s">
        <v>280</v>
      </c>
      <c r="AG5" s="334" t="s">
        <v>281</v>
      </c>
      <c r="AH5" s="334" t="s">
        <v>282</v>
      </c>
      <c r="AI5" s="334" t="s">
        <v>283</v>
      </c>
      <c r="AJ5" s="334" t="s">
        <v>221</v>
      </c>
      <c r="AK5" s="334" t="s">
        <v>284</v>
      </c>
      <c r="AL5" s="334" t="s">
        <v>285</v>
      </c>
      <c r="AM5" s="334" t="s">
        <v>221</v>
      </c>
      <c r="AN5" s="334" t="s">
        <v>245</v>
      </c>
      <c r="AO5" s="334" t="s">
        <v>286</v>
      </c>
      <c r="AP5" s="334" t="s">
        <v>245</v>
      </c>
      <c r="AQ5" s="334" t="s">
        <v>271</v>
      </c>
      <c r="AR5" s="334" t="s">
        <v>287</v>
      </c>
      <c r="AS5" s="334" t="s">
        <v>277</v>
      </c>
      <c r="AT5" s="334" t="s">
        <v>246</v>
      </c>
      <c r="AU5" s="334" t="s">
        <v>279</v>
      </c>
      <c r="AV5" s="334" t="s">
        <v>288</v>
      </c>
      <c r="AW5" s="334" t="s">
        <v>71</v>
      </c>
      <c r="AX5" s="334" t="s">
        <v>72</v>
      </c>
      <c r="AY5" s="334" t="s">
        <v>245</v>
      </c>
      <c r="AZ5" s="334" t="s">
        <v>289</v>
      </c>
      <c r="BA5" s="416"/>
      <c r="BB5" s="412" t="s">
        <v>54</v>
      </c>
      <c r="BC5" s="3"/>
    </row>
    <row r="6" spans="1:55" ht="15" customHeight="1">
      <c r="A6" s="418"/>
      <c r="B6" s="418">
        <v>62</v>
      </c>
      <c r="C6" s="418"/>
      <c r="D6" s="388">
        <v>1622</v>
      </c>
      <c r="E6" s="23">
        <v>618</v>
      </c>
      <c r="F6" s="26">
        <v>38.10110974106042</v>
      </c>
      <c r="G6" s="379">
        <v>2</v>
      </c>
      <c r="H6" s="421">
        <v>0</v>
      </c>
      <c r="I6" s="421">
        <v>0</v>
      </c>
      <c r="J6" s="421">
        <v>0</v>
      </c>
      <c r="K6" s="421">
        <v>0</v>
      </c>
      <c r="L6" s="375">
        <v>1</v>
      </c>
      <c r="M6" s="421">
        <v>0</v>
      </c>
      <c r="N6" s="421">
        <v>0</v>
      </c>
      <c r="O6" s="421">
        <v>0</v>
      </c>
      <c r="P6" s="375">
        <v>1</v>
      </c>
      <c r="Q6" s="375">
        <v>4</v>
      </c>
      <c r="R6" s="375">
        <v>16</v>
      </c>
      <c r="S6" s="375">
        <v>94</v>
      </c>
      <c r="T6" s="375">
        <v>16</v>
      </c>
      <c r="U6" s="421">
        <v>0</v>
      </c>
      <c r="V6" s="375">
        <v>2</v>
      </c>
      <c r="W6" s="421">
        <v>0</v>
      </c>
      <c r="X6" s="421">
        <v>0</v>
      </c>
      <c r="Y6" s="421">
        <v>0</v>
      </c>
      <c r="Z6" s="375">
        <v>1</v>
      </c>
      <c r="AA6" s="375">
        <v>76</v>
      </c>
      <c r="AB6" s="375">
        <v>7</v>
      </c>
      <c r="AC6" s="375">
        <v>54</v>
      </c>
      <c r="AD6" s="375">
        <v>9</v>
      </c>
      <c r="AE6" s="375">
        <v>3</v>
      </c>
      <c r="AF6" s="375">
        <v>21</v>
      </c>
      <c r="AG6" s="375">
        <v>23</v>
      </c>
      <c r="AH6" s="375">
        <v>11</v>
      </c>
      <c r="AI6" s="375">
        <v>27</v>
      </c>
      <c r="AJ6" s="421">
        <v>0</v>
      </c>
      <c r="AK6" s="421">
        <v>0</v>
      </c>
      <c r="AL6" s="375">
        <v>1</v>
      </c>
      <c r="AM6" s="375">
        <v>10</v>
      </c>
      <c r="AN6" s="375">
        <v>21</v>
      </c>
      <c r="AO6" s="375">
        <v>16</v>
      </c>
      <c r="AP6" s="421">
        <v>0</v>
      </c>
      <c r="AQ6" s="421">
        <v>0</v>
      </c>
      <c r="AR6" s="375">
        <v>4</v>
      </c>
      <c r="AS6" s="421">
        <v>0</v>
      </c>
      <c r="AT6" s="375">
        <v>325</v>
      </c>
      <c r="AU6" s="375">
        <v>20</v>
      </c>
      <c r="AV6" s="375">
        <v>57</v>
      </c>
      <c r="AW6" s="375">
        <v>56</v>
      </c>
      <c r="AX6" s="375">
        <v>30</v>
      </c>
      <c r="AY6" s="375">
        <v>95</v>
      </c>
      <c r="AZ6" s="375">
        <v>1</v>
      </c>
      <c r="BA6" s="419"/>
      <c r="BB6" s="420">
        <v>62</v>
      </c>
      <c r="BC6" s="420"/>
    </row>
    <row r="7" spans="1:55" ht="15" customHeight="1">
      <c r="A7" s="418"/>
      <c r="B7" s="418">
        <v>63</v>
      </c>
      <c r="C7" s="418"/>
      <c r="D7" s="388">
        <v>1779</v>
      </c>
      <c r="E7" s="23">
        <v>679</v>
      </c>
      <c r="F7" s="26">
        <v>38.16750983698707</v>
      </c>
      <c r="G7" s="379">
        <v>2</v>
      </c>
      <c r="H7" s="421">
        <v>0</v>
      </c>
      <c r="I7" s="421">
        <v>0</v>
      </c>
      <c r="J7" s="421">
        <v>0</v>
      </c>
      <c r="K7" s="421">
        <v>0</v>
      </c>
      <c r="L7" s="421">
        <v>0</v>
      </c>
      <c r="M7" s="421">
        <v>0</v>
      </c>
      <c r="N7" s="375">
        <v>1</v>
      </c>
      <c r="O7" s="375">
        <v>2</v>
      </c>
      <c r="P7" s="375">
        <v>1</v>
      </c>
      <c r="Q7" s="375">
        <v>11</v>
      </c>
      <c r="R7" s="375">
        <v>12</v>
      </c>
      <c r="S7" s="375">
        <v>109</v>
      </c>
      <c r="T7" s="375">
        <v>15</v>
      </c>
      <c r="U7" s="421">
        <v>0</v>
      </c>
      <c r="V7" s="375">
        <v>1</v>
      </c>
      <c r="W7" s="421">
        <v>0</v>
      </c>
      <c r="X7" s="421">
        <v>0</v>
      </c>
      <c r="Y7" s="375">
        <v>2</v>
      </c>
      <c r="Z7" s="421">
        <v>0</v>
      </c>
      <c r="AA7" s="375">
        <v>108</v>
      </c>
      <c r="AB7" s="375">
        <v>13</v>
      </c>
      <c r="AC7" s="375">
        <v>50</v>
      </c>
      <c r="AD7" s="375">
        <v>3</v>
      </c>
      <c r="AE7" s="421">
        <v>0</v>
      </c>
      <c r="AF7" s="375">
        <v>15</v>
      </c>
      <c r="AG7" s="375">
        <v>19</v>
      </c>
      <c r="AH7" s="375">
        <v>17</v>
      </c>
      <c r="AI7" s="375">
        <v>11</v>
      </c>
      <c r="AJ7" s="421">
        <v>0</v>
      </c>
      <c r="AK7" s="421">
        <v>0</v>
      </c>
      <c r="AL7" s="375">
        <v>2</v>
      </c>
      <c r="AM7" s="375">
        <v>12</v>
      </c>
      <c r="AN7" s="375">
        <v>20</v>
      </c>
      <c r="AO7" s="375">
        <v>18</v>
      </c>
      <c r="AP7" s="375">
        <v>1</v>
      </c>
      <c r="AQ7" s="375">
        <v>1</v>
      </c>
      <c r="AR7" s="375">
        <v>2</v>
      </c>
      <c r="AS7" s="375">
        <v>1</v>
      </c>
      <c r="AT7" s="375">
        <v>334</v>
      </c>
      <c r="AU7" s="375">
        <v>26</v>
      </c>
      <c r="AV7" s="375">
        <v>99</v>
      </c>
      <c r="AW7" s="375">
        <v>47</v>
      </c>
      <c r="AX7" s="375">
        <v>40</v>
      </c>
      <c r="AY7" s="375">
        <v>104</v>
      </c>
      <c r="AZ7" s="375">
        <v>1</v>
      </c>
      <c r="BA7" s="419"/>
      <c r="BB7" s="420">
        <v>63</v>
      </c>
      <c r="BC7" s="420"/>
    </row>
    <row r="8" spans="1:55" ht="15" customHeight="1">
      <c r="A8" s="239"/>
      <c r="B8" s="239" t="s">
        <v>299</v>
      </c>
      <c r="C8" s="239"/>
      <c r="D8" s="388">
        <v>1719</v>
      </c>
      <c r="E8" s="23">
        <v>586</v>
      </c>
      <c r="F8" s="26">
        <v>34.089586969168124</v>
      </c>
      <c r="G8" s="379">
        <v>4</v>
      </c>
      <c r="H8" s="421">
        <v>0</v>
      </c>
      <c r="I8" s="421">
        <v>0</v>
      </c>
      <c r="J8" s="421">
        <v>0</v>
      </c>
      <c r="K8" s="421">
        <v>0</v>
      </c>
      <c r="L8" s="421">
        <v>0</v>
      </c>
      <c r="M8" s="421">
        <v>0</v>
      </c>
      <c r="N8" s="421">
        <v>0</v>
      </c>
      <c r="O8" s="375">
        <v>2</v>
      </c>
      <c r="P8" s="375">
        <v>2</v>
      </c>
      <c r="Q8" s="375">
        <v>15</v>
      </c>
      <c r="R8" s="375">
        <v>12</v>
      </c>
      <c r="S8" s="375">
        <v>92</v>
      </c>
      <c r="T8" s="375">
        <v>23</v>
      </c>
      <c r="U8" s="421">
        <v>0</v>
      </c>
      <c r="V8" s="421">
        <v>0</v>
      </c>
      <c r="W8" s="421">
        <v>0</v>
      </c>
      <c r="X8" s="421">
        <v>0</v>
      </c>
      <c r="Y8" s="375">
        <v>2</v>
      </c>
      <c r="Z8" s="421">
        <v>0</v>
      </c>
      <c r="AA8" s="375">
        <v>66</v>
      </c>
      <c r="AB8" s="375">
        <v>15</v>
      </c>
      <c r="AC8" s="375">
        <v>45</v>
      </c>
      <c r="AD8" s="375">
        <v>5</v>
      </c>
      <c r="AE8" s="375">
        <v>3</v>
      </c>
      <c r="AF8" s="375">
        <v>14</v>
      </c>
      <c r="AG8" s="375">
        <v>18</v>
      </c>
      <c r="AH8" s="375">
        <v>14</v>
      </c>
      <c r="AI8" s="375">
        <v>9</v>
      </c>
      <c r="AJ8" s="421">
        <v>0</v>
      </c>
      <c r="AK8" s="375">
        <v>3</v>
      </c>
      <c r="AL8" s="375">
        <v>3</v>
      </c>
      <c r="AM8" s="375">
        <v>12</v>
      </c>
      <c r="AN8" s="375">
        <v>27</v>
      </c>
      <c r="AO8" s="375">
        <v>20</v>
      </c>
      <c r="AP8" s="375">
        <v>3</v>
      </c>
      <c r="AQ8" s="375">
        <v>1</v>
      </c>
      <c r="AR8" s="421">
        <v>0</v>
      </c>
      <c r="AS8" s="421">
        <v>0</v>
      </c>
      <c r="AT8" s="375">
        <v>395</v>
      </c>
      <c r="AU8" s="375">
        <v>25</v>
      </c>
      <c r="AV8" s="375">
        <v>104</v>
      </c>
      <c r="AW8" s="375">
        <v>50</v>
      </c>
      <c r="AX8" s="375">
        <v>28</v>
      </c>
      <c r="AY8" s="375">
        <v>120</v>
      </c>
      <c r="AZ8" s="375">
        <v>1</v>
      </c>
      <c r="BA8" s="240"/>
      <c r="BB8" s="422" t="s">
        <v>299</v>
      </c>
      <c r="BC8" s="422"/>
    </row>
    <row r="9" spans="1:55" ht="15" customHeight="1">
      <c r="A9" s="418"/>
      <c r="B9" s="418">
        <v>2</v>
      </c>
      <c r="C9" s="418"/>
      <c r="D9" s="388">
        <v>1819</v>
      </c>
      <c r="E9" s="23">
        <v>654</v>
      </c>
      <c r="F9" s="26">
        <v>35.95382078064871</v>
      </c>
      <c r="G9" s="379">
        <v>3</v>
      </c>
      <c r="H9" s="375">
        <v>1</v>
      </c>
      <c r="I9" s="421">
        <v>0</v>
      </c>
      <c r="J9" s="421">
        <v>0</v>
      </c>
      <c r="K9" s="421">
        <v>0</v>
      </c>
      <c r="L9" s="421">
        <v>0</v>
      </c>
      <c r="M9" s="421">
        <v>0</v>
      </c>
      <c r="N9" s="375">
        <v>3</v>
      </c>
      <c r="O9" s="375">
        <v>1</v>
      </c>
      <c r="P9" s="421">
        <v>0</v>
      </c>
      <c r="Q9" s="375">
        <v>8</v>
      </c>
      <c r="R9" s="375">
        <v>17</v>
      </c>
      <c r="S9" s="375">
        <v>92</v>
      </c>
      <c r="T9" s="375">
        <v>14</v>
      </c>
      <c r="U9" s="421">
        <v>0</v>
      </c>
      <c r="V9" s="421">
        <v>0</v>
      </c>
      <c r="W9" s="421">
        <v>0</v>
      </c>
      <c r="X9" s="421">
        <v>0</v>
      </c>
      <c r="Y9" s="375">
        <v>2</v>
      </c>
      <c r="Z9" s="375">
        <v>1</v>
      </c>
      <c r="AA9" s="375">
        <v>70</v>
      </c>
      <c r="AB9" s="375">
        <v>12</v>
      </c>
      <c r="AC9" s="375">
        <v>46</v>
      </c>
      <c r="AD9" s="375">
        <v>2</v>
      </c>
      <c r="AE9" s="375">
        <v>5</v>
      </c>
      <c r="AF9" s="375">
        <v>11</v>
      </c>
      <c r="AG9" s="375">
        <v>20</v>
      </c>
      <c r="AH9" s="375">
        <v>15</v>
      </c>
      <c r="AI9" s="375">
        <v>9</v>
      </c>
      <c r="AJ9" s="375">
        <v>2</v>
      </c>
      <c r="AK9" s="375">
        <v>2</v>
      </c>
      <c r="AL9" s="375">
        <v>2</v>
      </c>
      <c r="AM9" s="375">
        <v>12</v>
      </c>
      <c r="AN9" s="375">
        <v>18</v>
      </c>
      <c r="AO9" s="375">
        <v>18</v>
      </c>
      <c r="AP9" s="375">
        <v>6</v>
      </c>
      <c r="AQ9" s="375">
        <v>2</v>
      </c>
      <c r="AR9" s="375">
        <v>1</v>
      </c>
      <c r="AS9" s="375">
        <v>1</v>
      </c>
      <c r="AT9" s="375">
        <v>430</v>
      </c>
      <c r="AU9" s="375">
        <v>20</v>
      </c>
      <c r="AV9" s="375">
        <v>103</v>
      </c>
      <c r="AW9" s="375">
        <v>67</v>
      </c>
      <c r="AX9" s="375">
        <v>41</v>
      </c>
      <c r="AY9" s="375">
        <v>103</v>
      </c>
      <c r="AZ9" s="375">
        <v>5</v>
      </c>
      <c r="BA9" s="419"/>
      <c r="BB9" s="420">
        <v>2</v>
      </c>
      <c r="BC9" s="420"/>
    </row>
    <row r="10" spans="1:55" ht="15" customHeight="1">
      <c r="A10" s="418"/>
      <c r="B10" s="418">
        <v>3</v>
      </c>
      <c r="C10" s="418"/>
      <c r="D10" s="388">
        <v>2026</v>
      </c>
      <c r="E10" s="23">
        <v>722</v>
      </c>
      <c r="F10" s="26">
        <v>35.636722606120436</v>
      </c>
      <c r="G10" s="379">
        <v>2</v>
      </c>
      <c r="H10" s="421">
        <v>0</v>
      </c>
      <c r="I10" s="421">
        <v>0</v>
      </c>
      <c r="J10" s="421">
        <v>0</v>
      </c>
      <c r="K10" s="375">
        <v>2</v>
      </c>
      <c r="L10" s="421">
        <v>0</v>
      </c>
      <c r="M10" s="421">
        <v>0</v>
      </c>
      <c r="N10" s="375">
        <v>1</v>
      </c>
      <c r="O10" s="375">
        <v>1</v>
      </c>
      <c r="P10" s="421">
        <v>0</v>
      </c>
      <c r="Q10" s="375">
        <v>6</v>
      </c>
      <c r="R10" s="375">
        <v>5</v>
      </c>
      <c r="S10" s="375">
        <v>106</v>
      </c>
      <c r="T10" s="375">
        <v>12</v>
      </c>
      <c r="U10" s="421">
        <v>0</v>
      </c>
      <c r="V10" s="375">
        <v>1</v>
      </c>
      <c r="W10" s="421">
        <v>0</v>
      </c>
      <c r="X10" s="375">
        <v>1</v>
      </c>
      <c r="Y10" s="375">
        <v>4</v>
      </c>
      <c r="Z10" s="375">
        <v>1</v>
      </c>
      <c r="AA10" s="375">
        <v>75</v>
      </c>
      <c r="AB10" s="375">
        <v>19</v>
      </c>
      <c r="AC10" s="375">
        <v>62</v>
      </c>
      <c r="AD10" s="375">
        <v>1</v>
      </c>
      <c r="AE10" s="375">
        <v>7</v>
      </c>
      <c r="AF10" s="375">
        <v>20</v>
      </c>
      <c r="AG10" s="375">
        <v>35</v>
      </c>
      <c r="AH10" s="375">
        <v>17</v>
      </c>
      <c r="AI10" s="375">
        <v>11</v>
      </c>
      <c r="AJ10" s="421">
        <v>0</v>
      </c>
      <c r="AK10" s="375">
        <v>1</v>
      </c>
      <c r="AL10" s="375">
        <v>2</v>
      </c>
      <c r="AM10" s="375">
        <v>14</v>
      </c>
      <c r="AN10" s="375">
        <v>17</v>
      </c>
      <c r="AO10" s="375">
        <v>25</v>
      </c>
      <c r="AP10" s="375">
        <v>7</v>
      </c>
      <c r="AQ10" s="375">
        <v>3</v>
      </c>
      <c r="AR10" s="421">
        <v>0</v>
      </c>
      <c r="AS10" s="375">
        <v>2</v>
      </c>
      <c r="AT10" s="375">
        <v>430</v>
      </c>
      <c r="AU10" s="375">
        <v>41</v>
      </c>
      <c r="AV10" s="375">
        <v>137</v>
      </c>
      <c r="AW10" s="375">
        <v>70</v>
      </c>
      <c r="AX10" s="375">
        <v>46</v>
      </c>
      <c r="AY10" s="375">
        <v>118</v>
      </c>
      <c r="AZ10" s="375">
        <v>2</v>
      </c>
      <c r="BA10" s="419"/>
      <c r="BB10" s="420">
        <v>3</v>
      </c>
      <c r="BC10" s="420"/>
    </row>
    <row r="11" spans="1:55" ht="15" customHeight="1">
      <c r="A11" s="418"/>
      <c r="B11" s="418">
        <v>4</v>
      </c>
      <c r="C11" s="418"/>
      <c r="D11" s="388">
        <v>2083</v>
      </c>
      <c r="E11" s="23">
        <v>695</v>
      </c>
      <c r="F11" s="26">
        <v>33.36533845415266</v>
      </c>
      <c r="G11" s="379">
        <v>5</v>
      </c>
      <c r="H11" s="421">
        <v>0</v>
      </c>
      <c r="I11" s="375">
        <v>1</v>
      </c>
      <c r="J11" s="375">
        <v>1</v>
      </c>
      <c r="K11" s="421">
        <v>0</v>
      </c>
      <c r="L11" s="421">
        <v>0</v>
      </c>
      <c r="M11" s="375">
        <v>2</v>
      </c>
      <c r="N11" s="375">
        <v>4</v>
      </c>
      <c r="O11" s="421">
        <v>0</v>
      </c>
      <c r="P11" s="375">
        <v>1</v>
      </c>
      <c r="Q11" s="375">
        <v>11</v>
      </c>
      <c r="R11" s="375">
        <v>10</v>
      </c>
      <c r="S11" s="375">
        <v>87</v>
      </c>
      <c r="T11" s="375">
        <v>21</v>
      </c>
      <c r="U11" s="421">
        <v>0</v>
      </c>
      <c r="V11" s="421">
        <v>0</v>
      </c>
      <c r="W11" s="421">
        <v>0</v>
      </c>
      <c r="X11" s="421">
        <v>0</v>
      </c>
      <c r="Y11" s="375">
        <v>4</v>
      </c>
      <c r="Z11" s="375">
        <v>4</v>
      </c>
      <c r="AA11" s="375">
        <v>67</v>
      </c>
      <c r="AB11" s="375">
        <v>13</v>
      </c>
      <c r="AC11" s="375">
        <v>67</v>
      </c>
      <c r="AD11" s="421">
        <v>0</v>
      </c>
      <c r="AE11" s="375">
        <v>11</v>
      </c>
      <c r="AF11" s="375">
        <v>20</v>
      </c>
      <c r="AG11" s="375">
        <v>36</v>
      </c>
      <c r="AH11" s="375">
        <v>23</v>
      </c>
      <c r="AI11" s="375">
        <v>14</v>
      </c>
      <c r="AJ11" s="421">
        <v>0</v>
      </c>
      <c r="AK11" s="375">
        <v>2</v>
      </c>
      <c r="AL11" s="421">
        <v>0</v>
      </c>
      <c r="AM11" s="375">
        <v>17</v>
      </c>
      <c r="AN11" s="375">
        <v>31</v>
      </c>
      <c r="AO11" s="375">
        <v>24</v>
      </c>
      <c r="AP11" s="375">
        <v>17</v>
      </c>
      <c r="AQ11" s="375">
        <v>3</v>
      </c>
      <c r="AR11" s="375">
        <v>1</v>
      </c>
      <c r="AS11" s="421">
        <v>0</v>
      </c>
      <c r="AT11" s="375">
        <v>425</v>
      </c>
      <c r="AU11" s="375">
        <v>25</v>
      </c>
      <c r="AV11" s="375">
        <v>148</v>
      </c>
      <c r="AW11" s="375">
        <v>89</v>
      </c>
      <c r="AX11" s="375">
        <v>80</v>
      </c>
      <c r="AY11" s="375">
        <v>123</v>
      </c>
      <c r="AZ11" s="375">
        <v>1</v>
      </c>
      <c r="BA11" s="419"/>
      <c r="BB11" s="420">
        <v>4</v>
      </c>
      <c r="BC11" s="420"/>
    </row>
    <row r="12" spans="1:55" ht="15" customHeight="1">
      <c r="A12" s="418"/>
      <c r="B12" s="418">
        <v>5</v>
      </c>
      <c r="C12" s="418"/>
      <c r="D12" s="388">
        <v>2062</v>
      </c>
      <c r="E12" s="23">
        <v>741</v>
      </c>
      <c r="F12" s="26">
        <v>35.93598448108632</v>
      </c>
      <c r="G12" s="379">
        <v>2</v>
      </c>
      <c r="H12" s="421">
        <v>0</v>
      </c>
      <c r="I12" s="375">
        <v>1</v>
      </c>
      <c r="J12" s="375">
        <v>1</v>
      </c>
      <c r="K12" s="421">
        <v>0</v>
      </c>
      <c r="L12" s="421">
        <v>0</v>
      </c>
      <c r="M12" s="421">
        <v>0</v>
      </c>
      <c r="N12" s="375">
        <v>2</v>
      </c>
      <c r="O12" s="421">
        <v>0</v>
      </c>
      <c r="P12" s="375">
        <v>3</v>
      </c>
      <c r="Q12" s="375">
        <v>10</v>
      </c>
      <c r="R12" s="375">
        <v>9</v>
      </c>
      <c r="S12" s="375">
        <v>66</v>
      </c>
      <c r="T12" s="375">
        <v>18</v>
      </c>
      <c r="U12" s="421">
        <v>0</v>
      </c>
      <c r="V12" s="375">
        <v>1</v>
      </c>
      <c r="W12" s="375">
        <v>1</v>
      </c>
      <c r="X12" s="421">
        <v>0</v>
      </c>
      <c r="Y12" s="375">
        <v>2</v>
      </c>
      <c r="Z12" s="375">
        <v>3</v>
      </c>
      <c r="AA12" s="375">
        <v>68</v>
      </c>
      <c r="AB12" s="375">
        <v>18</v>
      </c>
      <c r="AC12" s="375">
        <v>46</v>
      </c>
      <c r="AD12" s="375">
        <v>1</v>
      </c>
      <c r="AE12" s="375">
        <v>11</v>
      </c>
      <c r="AF12" s="375">
        <v>23</v>
      </c>
      <c r="AG12" s="375">
        <v>36</v>
      </c>
      <c r="AH12" s="375">
        <v>22</v>
      </c>
      <c r="AI12" s="375">
        <v>14</v>
      </c>
      <c r="AJ12" s="421">
        <v>0</v>
      </c>
      <c r="AK12" s="375">
        <v>4</v>
      </c>
      <c r="AL12" s="375">
        <v>2</v>
      </c>
      <c r="AM12" s="375">
        <v>15</v>
      </c>
      <c r="AN12" s="375">
        <v>22</v>
      </c>
      <c r="AO12" s="375">
        <v>38</v>
      </c>
      <c r="AP12" s="375">
        <v>5</v>
      </c>
      <c r="AQ12" s="375">
        <v>2</v>
      </c>
      <c r="AR12" s="375">
        <v>1</v>
      </c>
      <c r="AS12" s="375">
        <v>3</v>
      </c>
      <c r="AT12" s="375">
        <v>429</v>
      </c>
      <c r="AU12" s="375">
        <v>38</v>
      </c>
      <c r="AV12" s="375">
        <v>127</v>
      </c>
      <c r="AW12" s="375">
        <v>105</v>
      </c>
      <c r="AX12" s="375">
        <v>59</v>
      </c>
      <c r="AY12" s="375">
        <v>110</v>
      </c>
      <c r="AZ12" s="375">
        <v>3</v>
      </c>
      <c r="BA12" s="419"/>
      <c r="BB12" s="420">
        <v>5</v>
      </c>
      <c r="BC12" s="420"/>
    </row>
    <row r="13" spans="1:55" ht="15" customHeight="1">
      <c r="A13" s="418"/>
      <c r="B13" s="418">
        <v>6</v>
      </c>
      <c r="C13" s="418"/>
      <c r="D13" s="388">
        <v>1916</v>
      </c>
      <c r="E13" s="23">
        <v>646</v>
      </c>
      <c r="F13" s="26">
        <v>33.7160751565762</v>
      </c>
      <c r="G13" s="379">
        <v>5</v>
      </c>
      <c r="H13" s="421">
        <v>0</v>
      </c>
      <c r="I13" s="421">
        <v>0</v>
      </c>
      <c r="J13" s="421">
        <v>0</v>
      </c>
      <c r="K13" s="421">
        <v>0</v>
      </c>
      <c r="L13" s="421">
        <v>0</v>
      </c>
      <c r="M13" s="421">
        <v>0</v>
      </c>
      <c r="N13" s="421">
        <v>0</v>
      </c>
      <c r="O13" s="421">
        <v>0</v>
      </c>
      <c r="P13" s="421">
        <v>0</v>
      </c>
      <c r="Q13" s="375">
        <v>10</v>
      </c>
      <c r="R13" s="375">
        <v>9</v>
      </c>
      <c r="S13" s="375">
        <v>59</v>
      </c>
      <c r="T13" s="375">
        <v>15</v>
      </c>
      <c r="U13" s="421">
        <v>0</v>
      </c>
      <c r="V13" s="421">
        <v>0</v>
      </c>
      <c r="W13" s="375">
        <v>2</v>
      </c>
      <c r="X13" s="375">
        <v>1</v>
      </c>
      <c r="Y13" s="375">
        <v>4</v>
      </c>
      <c r="Z13" s="375">
        <v>2</v>
      </c>
      <c r="AA13" s="375">
        <v>67</v>
      </c>
      <c r="AB13" s="375">
        <v>10</v>
      </c>
      <c r="AC13" s="375">
        <v>41</v>
      </c>
      <c r="AD13" s="375">
        <v>1</v>
      </c>
      <c r="AE13" s="375">
        <v>2</v>
      </c>
      <c r="AF13" s="375">
        <v>22</v>
      </c>
      <c r="AG13" s="375">
        <v>41</v>
      </c>
      <c r="AH13" s="375">
        <v>13</v>
      </c>
      <c r="AI13" s="375">
        <v>9</v>
      </c>
      <c r="AJ13" s="421">
        <v>0</v>
      </c>
      <c r="AK13" s="421">
        <v>0</v>
      </c>
      <c r="AL13" s="375">
        <v>3</v>
      </c>
      <c r="AM13" s="375">
        <v>13</v>
      </c>
      <c r="AN13" s="375">
        <v>24</v>
      </c>
      <c r="AO13" s="375">
        <v>30</v>
      </c>
      <c r="AP13" s="375">
        <v>8</v>
      </c>
      <c r="AQ13" s="375">
        <v>2</v>
      </c>
      <c r="AR13" s="375">
        <v>2</v>
      </c>
      <c r="AS13" s="375">
        <v>4</v>
      </c>
      <c r="AT13" s="375">
        <v>442</v>
      </c>
      <c r="AU13" s="375">
        <v>40</v>
      </c>
      <c r="AV13" s="375">
        <v>117</v>
      </c>
      <c r="AW13" s="375">
        <v>100</v>
      </c>
      <c r="AX13" s="375">
        <v>59</v>
      </c>
      <c r="AY13" s="375">
        <v>109</v>
      </c>
      <c r="AZ13" s="375">
        <v>4</v>
      </c>
      <c r="BA13" s="419"/>
      <c r="BB13" s="420">
        <v>6</v>
      </c>
      <c r="BC13" s="420"/>
    </row>
    <row r="14" spans="1:55" ht="15" customHeight="1">
      <c r="A14" s="418"/>
      <c r="B14" s="418">
        <v>7</v>
      </c>
      <c r="C14" s="418"/>
      <c r="D14" s="388">
        <v>1754</v>
      </c>
      <c r="E14" s="23">
        <v>577</v>
      </c>
      <c r="F14" s="26">
        <v>32.89623717217788</v>
      </c>
      <c r="G14" s="379">
        <v>3</v>
      </c>
      <c r="H14" s="421">
        <v>0</v>
      </c>
      <c r="I14" s="421">
        <v>0</v>
      </c>
      <c r="J14" s="375">
        <v>2</v>
      </c>
      <c r="K14" s="421">
        <v>0</v>
      </c>
      <c r="L14" s="421">
        <v>0</v>
      </c>
      <c r="M14" s="375">
        <v>1</v>
      </c>
      <c r="N14" s="375">
        <v>3</v>
      </c>
      <c r="O14" s="375">
        <v>2</v>
      </c>
      <c r="P14" s="375">
        <v>1</v>
      </c>
      <c r="Q14" s="375">
        <v>8</v>
      </c>
      <c r="R14" s="375">
        <v>7</v>
      </c>
      <c r="S14" s="375">
        <v>59</v>
      </c>
      <c r="T14" s="375">
        <v>12</v>
      </c>
      <c r="U14" s="421">
        <v>0</v>
      </c>
      <c r="V14" s="421">
        <v>0</v>
      </c>
      <c r="W14" s="421">
        <v>0</v>
      </c>
      <c r="X14" s="375">
        <v>1</v>
      </c>
      <c r="Y14" s="375">
        <v>2</v>
      </c>
      <c r="Z14" s="375">
        <v>2</v>
      </c>
      <c r="AA14" s="375">
        <v>57</v>
      </c>
      <c r="AB14" s="375">
        <v>14</v>
      </c>
      <c r="AC14" s="375">
        <v>40</v>
      </c>
      <c r="AD14" s="375">
        <v>2</v>
      </c>
      <c r="AE14" s="375">
        <v>1</v>
      </c>
      <c r="AF14" s="375">
        <v>14</v>
      </c>
      <c r="AG14" s="375">
        <v>41</v>
      </c>
      <c r="AH14" s="375">
        <v>31</v>
      </c>
      <c r="AI14" s="375">
        <v>14</v>
      </c>
      <c r="AJ14" s="421">
        <v>0</v>
      </c>
      <c r="AK14" s="421">
        <v>0</v>
      </c>
      <c r="AL14" s="375">
        <v>2</v>
      </c>
      <c r="AM14" s="375">
        <v>18</v>
      </c>
      <c r="AN14" s="375">
        <v>19</v>
      </c>
      <c r="AO14" s="375">
        <v>15</v>
      </c>
      <c r="AP14" s="375">
        <v>9</v>
      </c>
      <c r="AQ14" s="421">
        <v>0</v>
      </c>
      <c r="AR14" s="375">
        <v>1</v>
      </c>
      <c r="AS14" s="375">
        <v>3</v>
      </c>
      <c r="AT14" s="375">
        <v>406</v>
      </c>
      <c r="AU14" s="375">
        <v>38</v>
      </c>
      <c r="AV14" s="375">
        <v>113</v>
      </c>
      <c r="AW14" s="375">
        <v>67</v>
      </c>
      <c r="AX14" s="375">
        <v>68</v>
      </c>
      <c r="AY14" s="375">
        <v>98</v>
      </c>
      <c r="AZ14" s="375">
        <v>3</v>
      </c>
      <c r="BA14" s="419"/>
      <c r="BB14" s="420">
        <v>7</v>
      </c>
      <c r="BC14" s="420"/>
    </row>
    <row r="15" spans="1:55" ht="15" customHeight="1">
      <c r="A15" s="418"/>
      <c r="B15" s="418">
        <v>8</v>
      </c>
      <c r="C15" s="418"/>
      <c r="D15" s="388">
        <v>1728</v>
      </c>
      <c r="E15" s="23">
        <v>521</v>
      </c>
      <c r="F15" s="26">
        <v>30.150462962962965</v>
      </c>
      <c r="G15" s="456">
        <v>0</v>
      </c>
      <c r="H15" s="442">
        <v>0</v>
      </c>
      <c r="I15" s="442">
        <v>0</v>
      </c>
      <c r="J15" s="442">
        <v>0</v>
      </c>
      <c r="K15" s="442">
        <v>0</v>
      </c>
      <c r="L15" s="442">
        <v>0</v>
      </c>
      <c r="M15" s="442">
        <v>0</v>
      </c>
      <c r="N15" s="385">
        <v>3</v>
      </c>
      <c r="O15" s="385">
        <v>1</v>
      </c>
      <c r="P15" s="385">
        <v>4</v>
      </c>
      <c r="Q15" s="385">
        <v>8</v>
      </c>
      <c r="R15" s="385">
        <v>7</v>
      </c>
      <c r="S15" s="385">
        <v>78</v>
      </c>
      <c r="T15" s="385">
        <v>16</v>
      </c>
      <c r="U15" s="442">
        <v>0</v>
      </c>
      <c r="V15" s="385">
        <v>1</v>
      </c>
      <c r="W15" s="385">
        <v>1</v>
      </c>
      <c r="X15" s="442">
        <v>0</v>
      </c>
      <c r="Y15" s="385">
        <v>3</v>
      </c>
      <c r="Z15" s="385">
        <v>1</v>
      </c>
      <c r="AA15" s="385">
        <v>54</v>
      </c>
      <c r="AB15" s="385">
        <v>11</v>
      </c>
      <c r="AC15" s="385">
        <v>39</v>
      </c>
      <c r="AD15" s="385">
        <v>2</v>
      </c>
      <c r="AE15" s="442">
        <v>0</v>
      </c>
      <c r="AF15" s="385">
        <v>14</v>
      </c>
      <c r="AG15" s="385">
        <v>40</v>
      </c>
      <c r="AH15" s="385">
        <v>23</v>
      </c>
      <c r="AI15" s="385">
        <v>19</v>
      </c>
      <c r="AJ15" s="442">
        <v>0</v>
      </c>
      <c r="AK15" s="385">
        <v>5</v>
      </c>
      <c r="AL15" s="385">
        <v>3</v>
      </c>
      <c r="AM15" s="385">
        <v>26</v>
      </c>
      <c r="AN15" s="385">
        <v>19</v>
      </c>
      <c r="AO15" s="385">
        <v>16</v>
      </c>
      <c r="AP15" s="385">
        <v>7</v>
      </c>
      <c r="AQ15" s="442">
        <v>0</v>
      </c>
      <c r="AR15" s="385">
        <v>1</v>
      </c>
      <c r="AS15" s="385">
        <v>6</v>
      </c>
      <c r="AT15" s="385">
        <v>447</v>
      </c>
      <c r="AU15" s="385">
        <v>28</v>
      </c>
      <c r="AV15" s="385">
        <v>84</v>
      </c>
      <c r="AW15" s="385">
        <v>59</v>
      </c>
      <c r="AX15" s="385">
        <v>60</v>
      </c>
      <c r="AY15" s="385">
        <v>121</v>
      </c>
      <c r="AZ15" s="442">
        <v>0</v>
      </c>
      <c r="BA15" s="419"/>
      <c r="BB15" s="420">
        <v>8</v>
      </c>
      <c r="BC15" s="420"/>
    </row>
    <row r="16" spans="1:55" ht="15" customHeight="1">
      <c r="A16" s="418"/>
      <c r="B16" s="418">
        <v>9</v>
      </c>
      <c r="C16" s="418"/>
      <c r="D16" s="388">
        <v>1606</v>
      </c>
      <c r="E16" s="23">
        <v>499</v>
      </c>
      <c r="F16" s="26">
        <v>31.07098381070984</v>
      </c>
      <c r="G16" s="456">
        <v>0</v>
      </c>
      <c r="H16" s="442">
        <v>0</v>
      </c>
      <c r="I16" s="442">
        <v>0</v>
      </c>
      <c r="J16" s="442">
        <v>0</v>
      </c>
      <c r="K16" s="442">
        <v>0</v>
      </c>
      <c r="L16" s="442">
        <v>0</v>
      </c>
      <c r="M16" s="442">
        <v>0</v>
      </c>
      <c r="N16" s="442">
        <v>0</v>
      </c>
      <c r="O16" s="387">
        <v>1</v>
      </c>
      <c r="P16" s="387">
        <v>1</v>
      </c>
      <c r="Q16" s="387">
        <v>6</v>
      </c>
      <c r="R16" s="387">
        <v>7</v>
      </c>
      <c r="S16" s="387">
        <v>55</v>
      </c>
      <c r="T16" s="387">
        <v>17</v>
      </c>
      <c r="U16" s="387">
        <v>1</v>
      </c>
      <c r="V16" s="442">
        <v>0</v>
      </c>
      <c r="W16" s="387">
        <v>1</v>
      </c>
      <c r="X16" s="387">
        <v>1</v>
      </c>
      <c r="Y16" s="387">
        <v>3</v>
      </c>
      <c r="Z16" s="442">
        <v>0</v>
      </c>
      <c r="AA16" s="387">
        <v>57</v>
      </c>
      <c r="AB16" s="387">
        <v>15</v>
      </c>
      <c r="AC16" s="387">
        <v>19</v>
      </c>
      <c r="AD16" s="387">
        <v>1</v>
      </c>
      <c r="AE16" s="387">
        <v>2</v>
      </c>
      <c r="AF16" s="387">
        <v>20</v>
      </c>
      <c r="AG16" s="387">
        <v>36</v>
      </c>
      <c r="AH16" s="387">
        <v>11</v>
      </c>
      <c r="AI16" s="387">
        <v>11</v>
      </c>
      <c r="AJ16" s="442">
        <v>0</v>
      </c>
      <c r="AK16" s="387">
        <v>2</v>
      </c>
      <c r="AL16" s="387">
        <v>8</v>
      </c>
      <c r="AM16" s="387">
        <v>20</v>
      </c>
      <c r="AN16" s="387">
        <v>23</v>
      </c>
      <c r="AO16" s="387">
        <v>17</v>
      </c>
      <c r="AP16" s="387">
        <v>6</v>
      </c>
      <c r="AQ16" s="387">
        <v>2</v>
      </c>
      <c r="AR16" s="387">
        <v>5</v>
      </c>
      <c r="AS16" s="387">
        <v>2</v>
      </c>
      <c r="AT16" s="387">
        <v>410</v>
      </c>
      <c r="AU16" s="387">
        <v>46</v>
      </c>
      <c r="AV16" s="387">
        <v>80</v>
      </c>
      <c r="AW16" s="387">
        <v>78</v>
      </c>
      <c r="AX16" s="387">
        <v>53</v>
      </c>
      <c r="AY16" s="387">
        <v>88</v>
      </c>
      <c r="AZ16" s="387">
        <v>2</v>
      </c>
      <c r="BA16" s="419"/>
      <c r="BB16" s="420">
        <v>9</v>
      </c>
      <c r="BC16" s="420"/>
    </row>
    <row r="17" spans="1:55" ht="15" customHeight="1">
      <c r="A17" s="418"/>
      <c r="B17" s="418">
        <v>10</v>
      </c>
      <c r="C17" s="418"/>
      <c r="D17" s="388">
        <v>1500</v>
      </c>
      <c r="E17" s="23">
        <v>489</v>
      </c>
      <c r="F17" s="26">
        <v>32.6</v>
      </c>
      <c r="G17" s="456">
        <v>1</v>
      </c>
      <c r="H17" s="442">
        <v>0</v>
      </c>
      <c r="I17" s="442">
        <v>0</v>
      </c>
      <c r="J17" s="442">
        <v>1</v>
      </c>
      <c r="K17" s="442">
        <v>0</v>
      </c>
      <c r="L17" s="442">
        <v>0</v>
      </c>
      <c r="M17" s="442">
        <v>1</v>
      </c>
      <c r="N17" s="442">
        <v>2</v>
      </c>
      <c r="O17" s="387">
        <v>0</v>
      </c>
      <c r="P17" s="387">
        <v>0</v>
      </c>
      <c r="Q17" s="387">
        <v>3</v>
      </c>
      <c r="R17" s="387">
        <v>9</v>
      </c>
      <c r="S17" s="387">
        <v>72</v>
      </c>
      <c r="T17" s="387">
        <v>18</v>
      </c>
      <c r="U17" s="387">
        <v>0</v>
      </c>
      <c r="V17" s="442">
        <v>2</v>
      </c>
      <c r="W17" s="387">
        <v>2</v>
      </c>
      <c r="X17" s="387">
        <v>1</v>
      </c>
      <c r="Y17" s="387">
        <v>2</v>
      </c>
      <c r="Z17" s="442">
        <v>1</v>
      </c>
      <c r="AA17" s="387">
        <v>48</v>
      </c>
      <c r="AB17" s="387">
        <v>14</v>
      </c>
      <c r="AC17" s="387">
        <v>27</v>
      </c>
      <c r="AD17" s="387">
        <v>0</v>
      </c>
      <c r="AE17" s="387">
        <v>0</v>
      </c>
      <c r="AF17" s="387">
        <v>20</v>
      </c>
      <c r="AG17" s="387">
        <v>37</v>
      </c>
      <c r="AH17" s="387">
        <v>11</v>
      </c>
      <c r="AI17" s="387">
        <v>12</v>
      </c>
      <c r="AJ17" s="442">
        <v>0</v>
      </c>
      <c r="AK17" s="387">
        <v>5</v>
      </c>
      <c r="AL17" s="387">
        <v>4</v>
      </c>
      <c r="AM17" s="387">
        <v>21</v>
      </c>
      <c r="AN17" s="387">
        <v>17</v>
      </c>
      <c r="AO17" s="387">
        <v>14</v>
      </c>
      <c r="AP17" s="387">
        <v>5</v>
      </c>
      <c r="AQ17" s="387">
        <v>1</v>
      </c>
      <c r="AR17" s="387">
        <v>5</v>
      </c>
      <c r="AS17" s="387">
        <v>3</v>
      </c>
      <c r="AT17" s="387">
        <v>357</v>
      </c>
      <c r="AU17" s="387">
        <v>32</v>
      </c>
      <c r="AV17" s="387">
        <v>78</v>
      </c>
      <c r="AW17" s="387">
        <v>45</v>
      </c>
      <c r="AX17" s="387">
        <v>54</v>
      </c>
      <c r="AY17" s="387">
        <v>86</v>
      </c>
      <c r="AZ17" s="387">
        <v>0</v>
      </c>
      <c r="BA17" s="419"/>
      <c r="BB17" s="420">
        <v>10</v>
      </c>
      <c r="BC17" s="420"/>
    </row>
    <row r="18" spans="1:55" ht="15" customHeight="1">
      <c r="A18" s="418"/>
      <c r="B18" s="418">
        <v>11</v>
      </c>
      <c r="C18" s="418"/>
      <c r="D18" s="388">
        <v>1373</v>
      </c>
      <c r="E18" s="23">
        <v>500</v>
      </c>
      <c r="F18" s="26">
        <v>36.41660597232338</v>
      </c>
      <c r="G18" s="456">
        <v>3</v>
      </c>
      <c r="H18" s="442">
        <v>0</v>
      </c>
      <c r="I18" s="442">
        <v>0</v>
      </c>
      <c r="J18" s="442">
        <v>1</v>
      </c>
      <c r="K18" s="442">
        <v>0</v>
      </c>
      <c r="L18" s="442">
        <v>0</v>
      </c>
      <c r="M18" s="442">
        <v>0</v>
      </c>
      <c r="N18" s="442">
        <v>1</v>
      </c>
      <c r="O18" s="387">
        <v>0</v>
      </c>
      <c r="P18" s="387">
        <v>2</v>
      </c>
      <c r="Q18" s="387">
        <v>8</v>
      </c>
      <c r="R18" s="387">
        <v>9</v>
      </c>
      <c r="S18" s="387">
        <v>50</v>
      </c>
      <c r="T18" s="387">
        <v>11</v>
      </c>
      <c r="U18" s="387">
        <v>1</v>
      </c>
      <c r="V18" s="387">
        <v>0</v>
      </c>
      <c r="W18" s="387">
        <v>1</v>
      </c>
      <c r="X18" s="387">
        <v>0</v>
      </c>
      <c r="Y18" s="387">
        <v>2</v>
      </c>
      <c r="Z18" s="387">
        <v>0</v>
      </c>
      <c r="AA18" s="387">
        <v>54</v>
      </c>
      <c r="AB18" s="387">
        <v>3</v>
      </c>
      <c r="AC18" s="387">
        <v>23</v>
      </c>
      <c r="AD18" s="387">
        <v>1</v>
      </c>
      <c r="AE18" s="387">
        <v>0</v>
      </c>
      <c r="AF18" s="387">
        <v>17</v>
      </c>
      <c r="AG18" s="387">
        <v>30</v>
      </c>
      <c r="AH18" s="387">
        <v>7</v>
      </c>
      <c r="AI18" s="387">
        <v>13</v>
      </c>
      <c r="AJ18" s="442">
        <v>0</v>
      </c>
      <c r="AK18" s="387">
        <v>1</v>
      </c>
      <c r="AL18" s="387">
        <v>7</v>
      </c>
      <c r="AM18" s="387">
        <v>18</v>
      </c>
      <c r="AN18" s="387">
        <v>13</v>
      </c>
      <c r="AO18" s="387">
        <v>11</v>
      </c>
      <c r="AP18" s="387">
        <v>5</v>
      </c>
      <c r="AQ18" s="387">
        <v>1</v>
      </c>
      <c r="AR18" s="387">
        <v>1</v>
      </c>
      <c r="AS18" s="387">
        <v>1</v>
      </c>
      <c r="AT18" s="387">
        <v>351</v>
      </c>
      <c r="AU18" s="387">
        <v>22</v>
      </c>
      <c r="AV18" s="387">
        <v>48</v>
      </c>
      <c r="AW18" s="387">
        <v>36</v>
      </c>
      <c r="AX18" s="387">
        <v>55</v>
      </c>
      <c r="AY18" s="387">
        <v>63</v>
      </c>
      <c r="AZ18" s="387">
        <v>3</v>
      </c>
      <c r="BA18" s="419"/>
      <c r="BB18" s="420">
        <v>11</v>
      </c>
      <c r="BC18" s="420"/>
    </row>
    <row r="19" spans="1:55" ht="15" customHeight="1">
      <c r="A19" s="418"/>
      <c r="B19" s="418">
        <v>12</v>
      </c>
      <c r="C19" s="418"/>
      <c r="D19" s="388">
        <v>1275</v>
      </c>
      <c r="E19" s="23">
        <v>471</v>
      </c>
      <c r="F19" s="26">
        <v>36.94117647058823</v>
      </c>
      <c r="G19" s="456">
        <v>3</v>
      </c>
      <c r="H19" s="442">
        <v>0</v>
      </c>
      <c r="I19" s="442">
        <v>1</v>
      </c>
      <c r="J19" s="442">
        <v>0</v>
      </c>
      <c r="K19" s="442">
        <v>0</v>
      </c>
      <c r="L19" s="442">
        <v>0</v>
      </c>
      <c r="M19" s="442">
        <v>0</v>
      </c>
      <c r="N19" s="442">
        <v>2</v>
      </c>
      <c r="O19" s="387">
        <v>1</v>
      </c>
      <c r="P19" s="442">
        <v>0</v>
      </c>
      <c r="Q19" s="387">
        <v>2</v>
      </c>
      <c r="R19" s="387">
        <v>9</v>
      </c>
      <c r="S19" s="387">
        <v>42</v>
      </c>
      <c r="T19" s="387">
        <v>13</v>
      </c>
      <c r="U19" s="387">
        <v>1</v>
      </c>
      <c r="V19" s="387">
        <v>0</v>
      </c>
      <c r="W19" s="387">
        <v>1</v>
      </c>
      <c r="X19" s="387">
        <v>0</v>
      </c>
      <c r="Y19" s="387">
        <v>3</v>
      </c>
      <c r="Z19" s="387">
        <v>2</v>
      </c>
      <c r="AA19" s="387">
        <v>39</v>
      </c>
      <c r="AB19" s="387">
        <v>0</v>
      </c>
      <c r="AC19" s="387">
        <v>8</v>
      </c>
      <c r="AD19" s="387">
        <v>0</v>
      </c>
      <c r="AE19" s="387">
        <v>1</v>
      </c>
      <c r="AF19" s="387">
        <v>12</v>
      </c>
      <c r="AG19" s="387">
        <v>31</v>
      </c>
      <c r="AH19" s="387">
        <v>14</v>
      </c>
      <c r="AI19" s="387">
        <v>13</v>
      </c>
      <c r="AJ19" s="442">
        <v>1</v>
      </c>
      <c r="AK19" s="387">
        <v>0</v>
      </c>
      <c r="AL19" s="387">
        <v>2</v>
      </c>
      <c r="AM19" s="387">
        <v>15</v>
      </c>
      <c r="AN19" s="387">
        <v>18</v>
      </c>
      <c r="AO19" s="387">
        <v>9</v>
      </c>
      <c r="AP19" s="387">
        <v>4</v>
      </c>
      <c r="AQ19" s="387">
        <v>5</v>
      </c>
      <c r="AR19" s="387">
        <v>4</v>
      </c>
      <c r="AS19" s="387">
        <v>3</v>
      </c>
      <c r="AT19" s="387">
        <v>325</v>
      </c>
      <c r="AU19" s="387">
        <v>22</v>
      </c>
      <c r="AV19" s="387">
        <v>37</v>
      </c>
      <c r="AW19" s="387">
        <v>32</v>
      </c>
      <c r="AX19" s="387">
        <v>52</v>
      </c>
      <c r="AY19" s="387">
        <v>77</v>
      </c>
      <c r="AZ19" s="387">
        <v>0</v>
      </c>
      <c r="BA19" s="419"/>
      <c r="BB19" s="420">
        <v>12</v>
      </c>
      <c r="BC19" s="420"/>
    </row>
    <row r="20" spans="1:55" ht="15" customHeight="1">
      <c r="A20" s="418"/>
      <c r="B20" s="418">
        <v>13</v>
      </c>
      <c r="C20" s="418"/>
      <c r="D20" s="388">
        <v>1187</v>
      </c>
      <c r="E20" s="23">
        <v>455</v>
      </c>
      <c r="F20" s="26">
        <v>38.331929233361414</v>
      </c>
      <c r="G20" s="456">
        <v>0</v>
      </c>
      <c r="H20" s="442">
        <v>0</v>
      </c>
      <c r="I20" s="442">
        <v>0</v>
      </c>
      <c r="J20" s="442">
        <v>0</v>
      </c>
      <c r="K20" s="442">
        <v>0</v>
      </c>
      <c r="L20" s="442">
        <v>1</v>
      </c>
      <c r="M20" s="442">
        <v>0</v>
      </c>
      <c r="N20" s="442">
        <v>1</v>
      </c>
      <c r="O20" s="387">
        <v>1</v>
      </c>
      <c r="P20" s="442">
        <v>2</v>
      </c>
      <c r="Q20" s="387">
        <v>4</v>
      </c>
      <c r="R20" s="387">
        <v>6</v>
      </c>
      <c r="S20" s="387">
        <v>56</v>
      </c>
      <c r="T20" s="387">
        <v>6</v>
      </c>
      <c r="U20" s="387">
        <v>0</v>
      </c>
      <c r="V20" s="387">
        <v>2</v>
      </c>
      <c r="W20" s="387">
        <v>0</v>
      </c>
      <c r="X20" s="387">
        <v>0</v>
      </c>
      <c r="Y20" s="387">
        <v>2</v>
      </c>
      <c r="Z20" s="387">
        <v>1</v>
      </c>
      <c r="AA20" s="387">
        <v>35</v>
      </c>
      <c r="AB20" s="387">
        <v>7</v>
      </c>
      <c r="AC20" s="387">
        <v>12</v>
      </c>
      <c r="AD20" s="387">
        <v>4</v>
      </c>
      <c r="AE20" s="387">
        <v>0</v>
      </c>
      <c r="AF20" s="387">
        <v>14</v>
      </c>
      <c r="AG20" s="387">
        <v>39</v>
      </c>
      <c r="AH20" s="387">
        <v>4</v>
      </c>
      <c r="AI20" s="387">
        <v>10</v>
      </c>
      <c r="AJ20" s="442">
        <v>0</v>
      </c>
      <c r="AK20" s="387">
        <v>1</v>
      </c>
      <c r="AL20" s="387">
        <v>2</v>
      </c>
      <c r="AM20" s="387">
        <v>17</v>
      </c>
      <c r="AN20" s="387">
        <v>5</v>
      </c>
      <c r="AO20" s="387">
        <v>4</v>
      </c>
      <c r="AP20" s="387">
        <v>2</v>
      </c>
      <c r="AQ20" s="387">
        <v>0</v>
      </c>
      <c r="AR20" s="387">
        <v>2</v>
      </c>
      <c r="AS20" s="387">
        <v>1</v>
      </c>
      <c r="AT20" s="387">
        <v>330</v>
      </c>
      <c r="AU20" s="387">
        <v>10</v>
      </c>
      <c r="AV20" s="387">
        <v>35</v>
      </c>
      <c r="AW20" s="387">
        <v>23</v>
      </c>
      <c r="AX20" s="387">
        <v>44</v>
      </c>
      <c r="AY20" s="387">
        <v>49</v>
      </c>
      <c r="AZ20" s="387">
        <v>0</v>
      </c>
      <c r="BA20" s="419"/>
      <c r="BB20" s="420">
        <v>13</v>
      </c>
      <c r="BC20" s="420"/>
    </row>
    <row r="21" spans="1:55" ht="15" customHeight="1">
      <c r="A21" s="418"/>
      <c r="B21" s="418">
        <v>14</v>
      </c>
      <c r="C21" s="418"/>
      <c r="D21" s="388">
        <v>1133</v>
      </c>
      <c r="E21" s="23">
        <v>549</v>
      </c>
      <c r="F21" s="26">
        <v>48.45542806707856</v>
      </c>
      <c r="G21" s="456">
        <v>1</v>
      </c>
      <c r="H21" s="442">
        <v>0</v>
      </c>
      <c r="I21" s="442">
        <v>0</v>
      </c>
      <c r="J21" s="442">
        <v>1</v>
      </c>
      <c r="K21" s="442">
        <v>1</v>
      </c>
      <c r="L21" s="442">
        <v>2</v>
      </c>
      <c r="M21" s="442">
        <v>0</v>
      </c>
      <c r="N21" s="442">
        <v>0</v>
      </c>
      <c r="O21" s="387">
        <v>0</v>
      </c>
      <c r="P21" s="442">
        <v>0</v>
      </c>
      <c r="Q21" s="387">
        <v>6</v>
      </c>
      <c r="R21" s="387">
        <v>5</v>
      </c>
      <c r="S21" s="387">
        <v>45</v>
      </c>
      <c r="T21" s="387">
        <v>4</v>
      </c>
      <c r="U21" s="387">
        <v>0</v>
      </c>
      <c r="V21" s="387">
        <v>1</v>
      </c>
      <c r="W21" s="387">
        <v>0</v>
      </c>
      <c r="X21" s="387">
        <v>0</v>
      </c>
      <c r="Y21" s="387">
        <v>0</v>
      </c>
      <c r="Z21" s="387">
        <v>0</v>
      </c>
      <c r="AA21" s="387">
        <v>32</v>
      </c>
      <c r="AB21" s="387">
        <v>4</v>
      </c>
      <c r="AC21" s="387">
        <v>4</v>
      </c>
      <c r="AD21" s="387">
        <v>0</v>
      </c>
      <c r="AE21" s="387">
        <v>0</v>
      </c>
      <c r="AF21" s="387">
        <v>14</v>
      </c>
      <c r="AG21" s="387">
        <v>32</v>
      </c>
      <c r="AH21" s="387">
        <v>9</v>
      </c>
      <c r="AI21" s="387">
        <v>12</v>
      </c>
      <c r="AJ21" s="442">
        <v>2</v>
      </c>
      <c r="AK21" s="387">
        <v>0</v>
      </c>
      <c r="AL21" s="387">
        <v>1</v>
      </c>
      <c r="AM21" s="387">
        <v>15</v>
      </c>
      <c r="AN21" s="387">
        <v>5</v>
      </c>
      <c r="AO21" s="387">
        <v>4</v>
      </c>
      <c r="AP21" s="387">
        <v>2</v>
      </c>
      <c r="AQ21" s="387">
        <v>1</v>
      </c>
      <c r="AR21" s="387">
        <v>4</v>
      </c>
      <c r="AS21" s="387">
        <v>1</v>
      </c>
      <c r="AT21" s="387">
        <v>236</v>
      </c>
      <c r="AU21" s="387">
        <v>12</v>
      </c>
      <c r="AV21" s="387">
        <v>8</v>
      </c>
      <c r="AW21" s="387">
        <v>29</v>
      </c>
      <c r="AX21" s="387">
        <v>48</v>
      </c>
      <c r="AY21" s="387">
        <v>43</v>
      </c>
      <c r="AZ21" s="387">
        <v>0</v>
      </c>
      <c r="BA21" s="419"/>
      <c r="BB21" s="420">
        <v>14</v>
      </c>
      <c r="BC21" s="420"/>
    </row>
    <row r="22" spans="1:55" ht="15" customHeight="1">
      <c r="A22" s="418"/>
      <c r="B22" s="418">
        <v>15</v>
      </c>
      <c r="C22" s="418"/>
      <c r="D22" s="388">
        <v>1117</v>
      </c>
      <c r="E22" s="23">
        <v>580</v>
      </c>
      <c r="F22" s="26">
        <v>51.924798567591765</v>
      </c>
      <c r="G22" s="456">
        <v>0</v>
      </c>
      <c r="H22" s="442">
        <v>0</v>
      </c>
      <c r="I22" s="442">
        <v>0</v>
      </c>
      <c r="J22" s="442">
        <v>2</v>
      </c>
      <c r="K22" s="442">
        <v>1</v>
      </c>
      <c r="L22" s="442">
        <v>1</v>
      </c>
      <c r="M22" s="442">
        <v>0</v>
      </c>
      <c r="N22" s="442">
        <v>0</v>
      </c>
      <c r="O22" s="387">
        <v>0</v>
      </c>
      <c r="P22" s="387">
        <v>1</v>
      </c>
      <c r="Q22" s="387">
        <v>4</v>
      </c>
      <c r="R22" s="387">
        <v>4</v>
      </c>
      <c r="S22" s="387">
        <v>36</v>
      </c>
      <c r="T22" s="387">
        <v>9</v>
      </c>
      <c r="U22" s="387">
        <v>0</v>
      </c>
      <c r="V22" s="442">
        <v>0</v>
      </c>
      <c r="W22" s="387">
        <v>0</v>
      </c>
      <c r="X22" s="387">
        <v>0</v>
      </c>
      <c r="Y22" s="387">
        <v>4</v>
      </c>
      <c r="Z22" s="442">
        <v>0</v>
      </c>
      <c r="AA22" s="387">
        <v>20</v>
      </c>
      <c r="AB22" s="387">
        <v>2</v>
      </c>
      <c r="AC22" s="387">
        <v>3</v>
      </c>
      <c r="AD22" s="387">
        <v>3</v>
      </c>
      <c r="AE22" s="387">
        <v>0</v>
      </c>
      <c r="AF22" s="387">
        <v>10</v>
      </c>
      <c r="AG22" s="387">
        <v>26</v>
      </c>
      <c r="AH22" s="387">
        <v>4</v>
      </c>
      <c r="AI22" s="387">
        <v>13</v>
      </c>
      <c r="AJ22" s="442">
        <v>0</v>
      </c>
      <c r="AK22" s="387">
        <v>0</v>
      </c>
      <c r="AL22" s="387">
        <v>3</v>
      </c>
      <c r="AM22" s="387">
        <v>6</v>
      </c>
      <c r="AN22" s="387">
        <v>1</v>
      </c>
      <c r="AO22" s="387">
        <v>2</v>
      </c>
      <c r="AP22" s="387">
        <v>0</v>
      </c>
      <c r="AQ22" s="387">
        <v>4</v>
      </c>
      <c r="AR22" s="387">
        <v>5</v>
      </c>
      <c r="AS22" s="387">
        <v>0</v>
      </c>
      <c r="AT22" s="387">
        <v>210</v>
      </c>
      <c r="AU22" s="387">
        <v>8</v>
      </c>
      <c r="AV22" s="387">
        <v>14</v>
      </c>
      <c r="AW22" s="387">
        <v>20</v>
      </c>
      <c r="AX22" s="387">
        <v>59</v>
      </c>
      <c r="AY22" s="387">
        <v>60</v>
      </c>
      <c r="AZ22" s="387">
        <v>2</v>
      </c>
      <c r="BA22" s="419"/>
      <c r="BB22" s="420">
        <v>15</v>
      </c>
      <c r="BC22" s="420"/>
    </row>
    <row r="23" spans="1:55" s="14" customFormat="1" ht="15" customHeight="1">
      <c r="A23" s="418"/>
      <c r="B23" s="418">
        <v>16</v>
      </c>
      <c r="C23" s="418"/>
      <c r="D23" s="388">
        <v>1041</v>
      </c>
      <c r="E23" s="23">
        <v>558</v>
      </c>
      <c r="F23" s="26">
        <v>53.602305475504316</v>
      </c>
      <c r="G23" s="456">
        <v>2</v>
      </c>
      <c r="H23" s="442">
        <v>0</v>
      </c>
      <c r="I23" s="442">
        <v>0</v>
      </c>
      <c r="J23" s="442">
        <v>0</v>
      </c>
      <c r="K23" s="442">
        <v>1</v>
      </c>
      <c r="L23" s="442">
        <v>0</v>
      </c>
      <c r="M23" s="442">
        <v>0</v>
      </c>
      <c r="N23" s="442">
        <v>3</v>
      </c>
      <c r="O23" s="387">
        <v>0</v>
      </c>
      <c r="P23" s="387">
        <v>1</v>
      </c>
      <c r="Q23" s="387">
        <v>1</v>
      </c>
      <c r="R23" s="387">
        <v>2</v>
      </c>
      <c r="S23" s="387">
        <v>29</v>
      </c>
      <c r="T23" s="387">
        <v>8</v>
      </c>
      <c r="U23" s="387">
        <v>0</v>
      </c>
      <c r="V23" s="442">
        <v>0</v>
      </c>
      <c r="W23" s="387">
        <v>0</v>
      </c>
      <c r="X23" s="387">
        <v>0</v>
      </c>
      <c r="Y23" s="387">
        <v>3</v>
      </c>
      <c r="Z23" s="442">
        <v>0</v>
      </c>
      <c r="AA23" s="387">
        <v>8</v>
      </c>
      <c r="AB23" s="387">
        <v>2</v>
      </c>
      <c r="AC23" s="387">
        <v>4</v>
      </c>
      <c r="AD23" s="387">
        <v>2</v>
      </c>
      <c r="AE23" s="387">
        <v>0</v>
      </c>
      <c r="AF23" s="387">
        <v>4</v>
      </c>
      <c r="AG23" s="387">
        <v>19</v>
      </c>
      <c r="AH23" s="387">
        <v>12</v>
      </c>
      <c r="AI23" s="387">
        <v>11</v>
      </c>
      <c r="AJ23" s="442">
        <v>0</v>
      </c>
      <c r="AK23" s="387">
        <v>0</v>
      </c>
      <c r="AL23" s="387">
        <v>4</v>
      </c>
      <c r="AM23" s="387">
        <v>11</v>
      </c>
      <c r="AN23" s="387">
        <v>5</v>
      </c>
      <c r="AO23" s="387">
        <v>1</v>
      </c>
      <c r="AP23" s="387">
        <v>0</v>
      </c>
      <c r="AQ23" s="387">
        <v>3</v>
      </c>
      <c r="AR23" s="387">
        <v>8</v>
      </c>
      <c r="AS23" s="387">
        <v>0</v>
      </c>
      <c r="AT23" s="387">
        <v>216</v>
      </c>
      <c r="AU23" s="387">
        <v>8</v>
      </c>
      <c r="AV23" s="387">
        <v>20</v>
      </c>
      <c r="AW23" s="387">
        <v>3</v>
      </c>
      <c r="AX23" s="387">
        <v>47</v>
      </c>
      <c r="AY23" s="387">
        <v>44</v>
      </c>
      <c r="AZ23" s="387">
        <v>1</v>
      </c>
      <c r="BA23" s="419"/>
      <c r="BB23" s="420">
        <v>16</v>
      </c>
      <c r="BC23" s="420"/>
    </row>
    <row r="24" spans="1:55" s="14" customFormat="1" ht="15" customHeight="1">
      <c r="A24" s="418"/>
      <c r="B24" s="418">
        <v>17</v>
      </c>
      <c r="C24" s="418"/>
      <c r="D24" s="388">
        <v>1012</v>
      </c>
      <c r="E24" s="61">
        <v>525</v>
      </c>
      <c r="F24" s="457">
        <v>51.87747035573123</v>
      </c>
      <c r="G24" s="456">
        <v>1</v>
      </c>
      <c r="H24" s="442">
        <v>0</v>
      </c>
      <c r="I24" s="442">
        <v>0</v>
      </c>
      <c r="J24" s="442">
        <v>0</v>
      </c>
      <c r="K24" s="442">
        <v>1</v>
      </c>
      <c r="L24" s="442">
        <v>1</v>
      </c>
      <c r="M24" s="442">
        <v>0</v>
      </c>
      <c r="N24" s="442">
        <v>0</v>
      </c>
      <c r="O24" s="387">
        <v>1</v>
      </c>
      <c r="P24" s="387">
        <v>0</v>
      </c>
      <c r="Q24" s="387">
        <v>6</v>
      </c>
      <c r="R24" s="387">
        <v>1</v>
      </c>
      <c r="S24" s="387">
        <v>20</v>
      </c>
      <c r="T24" s="387">
        <v>3</v>
      </c>
      <c r="U24" s="387">
        <v>0</v>
      </c>
      <c r="V24" s="442">
        <v>2</v>
      </c>
      <c r="W24" s="387">
        <v>1</v>
      </c>
      <c r="X24" s="387">
        <v>0</v>
      </c>
      <c r="Y24" s="387">
        <v>0</v>
      </c>
      <c r="Z24" s="442">
        <v>0</v>
      </c>
      <c r="AA24" s="387">
        <v>5</v>
      </c>
      <c r="AB24" s="387">
        <v>1</v>
      </c>
      <c r="AC24" s="387">
        <v>2</v>
      </c>
      <c r="AD24" s="387">
        <v>2</v>
      </c>
      <c r="AE24" s="387">
        <v>0</v>
      </c>
      <c r="AF24" s="387">
        <v>17</v>
      </c>
      <c r="AG24" s="387">
        <v>14</v>
      </c>
      <c r="AH24" s="387">
        <v>10</v>
      </c>
      <c r="AI24" s="387">
        <v>11</v>
      </c>
      <c r="AJ24" s="442">
        <v>0</v>
      </c>
      <c r="AK24" s="387">
        <v>0</v>
      </c>
      <c r="AL24" s="387">
        <v>2</v>
      </c>
      <c r="AM24" s="387">
        <v>14</v>
      </c>
      <c r="AN24" s="387">
        <v>5</v>
      </c>
      <c r="AO24" s="387">
        <v>2</v>
      </c>
      <c r="AP24" s="387">
        <v>1</v>
      </c>
      <c r="AQ24" s="387">
        <v>5</v>
      </c>
      <c r="AR24" s="387">
        <v>11</v>
      </c>
      <c r="AS24" s="387">
        <v>1</v>
      </c>
      <c r="AT24" s="387">
        <v>222</v>
      </c>
      <c r="AU24" s="387">
        <v>8</v>
      </c>
      <c r="AV24" s="387">
        <v>8</v>
      </c>
      <c r="AW24" s="387">
        <v>8</v>
      </c>
      <c r="AX24" s="387">
        <v>55</v>
      </c>
      <c r="AY24" s="387">
        <v>45</v>
      </c>
      <c r="AZ24" s="387">
        <v>1</v>
      </c>
      <c r="BA24" s="419"/>
      <c r="BB24" s="420">
        <v>17</v>
      </c>
      <c r="BC24" s="420"/>
    </row>
    <row r="25" spans="1:55" ht="15" customHeight="1">
      <c r="A25" s="418"/>
      <c r="B25" s="418">
        <v>18</v>
      </c>
      <c r="C25" s="418"/>
      <c r="D25" s="388">
        <v>900</v>
      </c>
      <c r="E25" s="23">
        <v>498</v>
      </c>
      <c r="F25" s="26">
        <v>55.333333333333336</v>
      </c>
      <c r="G25" s="456">
        <v>1</v>
      </c>
      <c r="H25" s="442">
        <v>0</v>
      </c>
      <c r="I25" s="442">
        <v>0</v>
      </c>
      <c r="J25" s="442">
        <v>0</v>
      </c>
      <c r="K25" s="442">
        <v>1</v>
      </c>
      <c r="L25" s="442">
        <v>1</v>
      </c>
      <c r="M25" s="442">
        <v>0</v>
      </c>
      <c r="N25" s="442">
        <v>0</v>
      </c>
      <c r="O25" s="387">
        <v>0</v>
      </c>
      <c r="P25" s="387">
        <v>0</v>
      </c>
      <c r="Q25" s="387">
        <v>2</v>
      </c>
      <c r="R25" s="387">
        <v>2</v>
      </c>
      <c r="S25" s="387">
        <v>25</v>
      </c>
      <c r="T25" s="387">
        <v>5</v>
      </c>
      <c r="U25" s="387">
        <v>0</v>
      </c>
      <c r="V25" s="442">
        <v>0</v>
      </c>
      <c r="W25" s="387">
        <v>0</v>
      </c>
      <c r="X25" s="387">
        <v>1</v>
      </c>
      <c r="Y25" s="387">
        <v>2</v>
      </c>
      <c r="Z25" s="442">
        <v>0</v>
      </c>
      <c r="AA25" s="387">
        <v>4</v>
      </c>
      <c r="AB25" s="387">
        <v>0</v>
      </c>
      <c r="AC25" s="387">
        <v>2</v>
      </c>
      <c r="AD25" s="387">
        <v>3</v>
      </c>
      <c r="AE25" s="387">
        <v>0</v>
      </c>
      <c r="AF25" s="387">
        <v>6</v>
      </c>
      <c r="AG25" s="387">
        <v>8</v>
      </c>
      <c r="AH25" s="387">
        <v>11</v>
      </c>
      <c r="AI25" s="387">
        <v>11</v>
      </c>
      <c r="AJ25" s="442">
        <v>0</v>
      </c>
      <c r="AK25" s="387">
        <v>0</v>
      </c>
      <c r="AL25" s="387">
        <v>5</v>
      </c>
      <c r="AM25" s="387">
        <v>11</v>
      </c>
      <c r="AN25" s="387">
        <v>4</v>
      </c>
      <c r="AO25" s="387">
        <v>1</v>
      </c>
      <c r="AP25" s="387">
        <v>0</v>
      </c>
      <c r="AQ25" s="387">
        <v>6</v>
      </c>
      <c r="AR25" s="387">
        <v>11</v>
      </c>
      <c r="AS25" s="387">
        <v>0</v>
      </c>
      <c r="AT25" s="387">
        <v>184</v>
      </c>
      <c r="AU25" s="387">
        <v>5</v>
      </c>
      <c r="AV25" s="387">
        <v>8</v>
      </c>
      <c r="AW25" s="387">
        <v>2</v>
      </c>
      <c r="AX25" s="387">
        <v>44</v>
      </c>
      <c r="AY25" s="387">
        <v>33</v>
      </c>
      <c r="AZ25" s="387">
        <v>3</v>
      </c>
      <c r="BA25" s="419"/>
      <c r="BB25" s="420">
        <v>18</v>
      </c>
      <c r="BC25" s="420"/>
    </row>
    <row r="26" spans="1:55" ht="15" customHeight="1">
      <c r="A26" s="418"/>
      <c r="B26" s="418">
        <v>19</v>
      </c>
      <c r="C26" s="418"/>
      <c r="D26" s="388">
        <v>861</v>
      </c>
      <c r="E26" s="23">
        <v>477</v>
      </c>
      <c r="F26" s="26">
        <v>55.400696864111495</v>
      </c>
      <c r="G26" s="456">
        <v>1</v>
      </c>
      <c r="H26" s="442">
        <v>0</v>
      </c>
      <c r="I26" s="442">
        <v>0</v>
      </c>
      <c r="J26" s="442">
        <v>0</v>
      </c>
      <c r="K26" s="442">
        <v>0</v>
      </c>
      <c r="L26" s="442">
        <v>0</v>
      </c>
      <c r="M26" s="442">
        <v>0</v>
      </c>
      <c r="N26" s="442">
        <v>0</v>
      </c>
      <c r="O26" s="387">
        <v>0</v>
      </c>
      <c r="P26" s="387">
        <v>0</v>
      </c>
      <c r="Q26" s="387">
        <v>2</v>
      </c>
      <c r="R26" s="387">
        <v>0</v>
      </c>
      <c r="S26" s="387">
        <v>19</v>
      </c>
      <c r="T26" s="387">
        <v>4</v>
      </c>
      <c r="U26" s="387">
        <v>0</v>
      </c>
      <c r="V26" s="442">
        <v>0</v>
      </c>
      <c r="W26" s="387">
        <v>1</v>
      </c>
      <c r="X26" s="387">
        <v>0</v>
      </c>
      <c r="Y26" s="387">
        <v>2</v>
      </c>
      <c r="Z26" s="442">
        <v>0</v>
      </c>
      <c r="AA26" s="387">
        <v>5</v>
      </c>
      <c r="AB26" s="387">
        <v>2</v>
      </c>
      <c r="AC26" s="387">
        <v>1</v>
      </c>
      <c r="AD26" s="387">
        <v>2</v>
      </c>
      <c r="AE26" s="387">
        <v>0</v>
      </c>
      <c r="AF26" s="387">
        <v>6</v>
      </c>
      <c r="AG26" s="387">
        <v>14</v>
      </c>
      <c r="AH26" s="387">
        <v>9</v>
      </c>
      <c r="AI26" s="387">
        <v>4</v>
      </c>
      <c r="AJ26" s="442">
        <v>0</v>
      </c>
      <c r="AK26" s="387">
        <v>0</v>
      </c>
      <c r="AL26" s="387">
        <v>4</v>
      </c>
      <c r="AM26" s="387">
        <v>6</v>
      </c>
      <c r="AN26" s="387">
        <v>6</v>
      </c>
      <c r="AO26" s="387">
        <v>2</v>
      </c>
      <c r="AP26" s="387">
        <v>0</v>
      </c>
      <c r="AQ26" s="387">
        <v>4</v>
      </c>
      <c r="AR26" s="387">
        <v>8</v>
      </c>
      <c r="AS26" s="387">
        <v>0</v>
      </c>
      <c r="AT26" s="387">
        <v>169</v>
      </c>
      <c r="AU26" s="387">
        <v>6</v>
      </c>
      <c r="AV26" s="387">
        <v>7</v>
      </c>
      <c r="AW26" s="387">
        <v>5</v>
      </c>
      <c r="AX26" s="387">
        <v>59</v>
      </c>
      <c r="AY26" s="387">
        <v>36</v>
      </c>
      <c r="AZ26" s="387">
        <v>0</v>
      </c>
      <c r="BA26" s="419"/>
      <c r="BB26" s="420">
        <v>19</v>
      </c>
      <c r="BC26" s="420"/>
    </row>
    <row r="27" spans="1:55" ht="15" customHeight="1">
      <c r="A27" s="418"/>
      <c r="B27" s="418">
        <v>20</v>
      </c>
      <c r="C27" s="418"/>
      <c r="D27" s="25">
        <v>848</v>
      </c>
      <c r="E27" s="25">
        <v>481</v>
      </c>
      <c r="F27" s="26">
        <v>56.72169811320755</v>
      </c>
      <c r="G27" s="456">
        <v>0</v>
      </c>
      <c r="H27" s="442">
        <v>0</v>
      </c>
      <c r="I27" s="442">
        <v>0</v>
      </c>
      <c r="J27" s="442">
        <v>0</v>
      </c>
      <c r="K27" s="442">
        <v>0</v>
      </c>
      <c r="L27" s="442">
        <v>0</v>
      </c>
      <c r="M27" s="442">
        <v>0</v>
      </c>
      <c r="N27" s="385">
        <v>0</v>
      </c>
      <c r="O27" s="385">
        <v>0</v>
      </c>
      <c r="P27" s="385">
        <v>0</v>
      </c>
      <c r="Q27" s="385">
        <v>2</v>
      </c>
      <c r="R27" s="385">
        <v>4</v>
      </c>
      <c r="S27" s="385">
        <v>24</v>
      </c>
      <c r="T27" s="385">
        <v>3</v>
      </c>
      <c r="U27" s="442">
        <v>0</v>
      </c>
      <c r="V27" s="385">
        <v>0</v>
      </c>
      <c r="W27" s="442">
        <v>0</v>
      </c>
      <c r="X27" s="442">
        <v>0</v>
      </c>
      <c r="Y27" s="385">
        <v>1</v>
      </c>
      <c r="Z27" s="385">
        <v>0</v>
      </c>
      <c r="AA27" s="385">
        <v>4</v>
      </c>
      <c r="AB27" s="385">
        <v>5</v>
      </c>
      <c r="AC27" s="385">
        <v>1</v>
      </c>
      <c r="AD27" s="442">
        <v>1</v>
      </c>
      <c r="AE27" s="442">
        <v>0</v>
      </c>
      <c r="AF27" s="385">
        <v>5</v>
      </c>
      <c r="AG27" s="385">
        <v>14</v>
      </c>
      <c r="AH27" s="385">
        <v>18</v>
      </c>
      <c r="AI27" s="385">
        <v>0</v>
      </c>
      <c r="AJ27" s="442">
        <v>0</v>
      </c>
      <c r="AK27" s="385">
        <v>0</v>
      </c>
      <c r="AL27" s="385">
        <v>0</v>
      </c>
      <c r="AM27" s="385">
        <v>13</v>
      </c>
      <c r="AN27" s="385">
        <v>6</v>
      </c>
      <c r="AO27" s="385">
        <v>2</v>
      </c>
      <c r="AP27" s="385">
        <v>0</v>
      </c>
      <c r="AQ27" s="442">
        <v>10</v>
      </c>
      <c r="AR27" s="385">
        <v>5</v>
      </c>
      <c r="AS27" s="385">
        <v>0</v>
      </c>
      <c r="AT27" s="385">
        <v>156</v>
      </c>
      <c r="AU27" s="385">
        <v>6</v>
      </c>
      <c r="AV27" s="385">
        <v>4</v>
      </c>
      <c r="AW27" s="385">
        <v>6</v>
      </c>
      <c r="AX27" s="385">
        <v>44</v>
      </c>
      <c r="AY27" s="385">
        <v>33</v>
      </c>
      <c r="AZ27" s="442">
        <v>0</v>
      </c>
      <c r="BA27" s="419"/>
      <c r="BB27" s="420">
        <v>20</v>
      </c>
      <c r="BC27" s="420"/>
    </row>
    <row r="28" spans="1:55" ht="15" customHeight="1">
      <c r="A28" s="418"/>
      <c r="B28" s="418">
        <v>21</v>
      </c>
      <c r="C28" s="418"/>
      <c r="D28" s="25">
        <v>738</v>
      </c>
      <c r="E28" s="388">
        <v>424</v>
      </c>
      <c r="F28" s="26">
        <v>57.45257452574526</v>
      </c>
      <c r="G28" s="456">
        <v>0</v>
      </c>
      <c r="H28" s="442">
        <v>0</v>
      </c>
      <c r="I28" s="442">
        <v>0</v>
      </c>
      <c r="J28" s="442">
        <v>0</v>
      </c>
      <c r="K28" s="442">
        <v>4</v>
      </c>
      <c r="L28" s="442">
        <v>0</v>
      </c>
      <c r="M28" s="442">
        <v>0</v>
      </c>
      <c r="N28" s="385">
        <v>0</v>
      </c>
      <c r="O28" s="385">
        <v>0</v>
      </c>
      <c r="P28" s="385">
        <v>0</v>
      </c>
      <c r="Q28" s="385">
        <v>1</v>
      </c>
      <c r="R28" s="385">
        <v>1</v>
      </c>
      <c r="S28" s="385">
        <v>22</v>
      </c>
      <c r="T28" s="385">
        <v>2</v>
      </c>
      <c r="U28" s="442">
        <v>0</v>
      </c>
      <c r="V28" s="385">
        <v>0</v>
      </c>
      <c r="W28" s="442">
        <v>1</v>
      </c>
      <c r="X28" s="442">
        <v>0</v>
      </c>
      <c r="Y28" s="385">
        <v>2</v>
      </c>
      <c r="Z28" s="385">
        <v>0</v>
      </c>
      <c r="AA28" s="385">
        <v>4</v>
      </c>
      <c r="AB28" s="385">
        <v>0</v>
      </c>
      <c r="AC28" s="385">
        <v>2</v>
      </c>
      <c r="AD28" s="442">
        <v>3</v>
      </c>
      <c r="AE28" s="442">
        <v>0</v>
      </c>
      <c r="AF28" s="385">
        <v>3</v>
      </c>
      <c r="AG28" s="385">
        <v>12</v>
      </c>
      <c r="AH28" s="385">
        <v>8</v>
      </c>
      <c r="AI28" s="385">
        <v>0</v>
      </c>
      <c r="AJ28" s="442">
        <v>0</v>
      </c>
      <c r="AK28" s="385">
        <v>0</v>
      </c>
      <c r="AL28" s="385">
        <v>1</v>
      </c>
      <c r="AM28" s="385">
        <v>11</v>
      </c>
      <c r="AN28" s="385">
        <v>4</v>
      </c>
      <c r="AO28" s="385">
        <v>0</v>
      </c>
      <c r="AP28" s="385">
        <v>0</v>
      </c>
      <c r="AQ28" s="442">
        <v>0</v>
      </c>
      <c r="AR28" s="385">
        <v>5</v>
      </c>
      <c r="AS28" s="385">
        <v>2</v>
      </c>
      <c r="AT28" s="385">
        <v>130</v>
      </c>
      <c r="AU28" s="385">
        <v>8</v>
      </c>
      <c r="AV28" s="385">
        <v>3</v>
      </c>
      <c r="AW28" s="385">
        <v>10</v>
      </c>
      <c r="AX28" s="385">
        <v>43</v>
      </c>
      <c r="AY28" s="385">
        <v>32</v>
      </c>
      <c r="AZ28" s="442">
        <v>0</v>
      </c>
      <c r="BA28" s="419"/>
      <c r="BB28" s="420">
        <v>21</v>
      </c>
      <c r="BC28" s="420"/>
    </row>
    <row r="29" spans="1:55" ht="15" customHeight="1">
      <c r="A29" s="418"/>
      <c r="B29" s="418">
        <v>22</v>
      </c>
      <c r="C29" s="418"/>
      <c r="D29" s="25">
        <v>683</v>
      </c>
      <c r="E29" s="388">
        <v>375</v>
      </c>
      <c r="F29" s="26">
        <v>54.904831625183014</v>
      </c>
      <c r="G29" s="456">
        <v>1</v>
      </c>
      <c r="H29" s="442">
        <v>0</v>
      </c>
      <c r="I29" s="442">
        <v>0</v>
      </c>
      <c r="J29" s="442">
        <v>0</v>
      </c>
      <c r="K29" s="442">
        <v>0</v>
      </c>
      <c r="L29" s="442">
        <v>0</v>
      </c>
      <c r="M29" s="442">
        <v>0</v>
      </c>
      <c r="N29" s="385">
        <v>0</v>
      </c>
      <c r="O29" s="385">
        <v>0</v>
      </c>
      <c r="P29" s="385">
        <v>0</v>
      </c>
      <c r="Q29" s="385">
        <v>0</v>
      </c>
      <c r="R29" s="385">
        <v>3</v>
      </c>
      <c r="S29" s="385">
        <v>17</v>
      </c>
      <c r="T29" s="385">
        <v>6</v>
      </c>
      <c r="U29" s="442">
        <v>0</v>
      </c>
      <c r="V29" s="385">
        <v>0</v>
      </c>
      <c r="W29" s="442">
        <v>2</v>
      </c>
      <c r="X29" s="442">
        <v>0</v>
      </c>
      <c r="Y29" s="385">
        <v>2</v>
      </c>
      <c r="Z29" s="385">
        <v>0</v>
      </c>
      <c r="AA29" s="385">
        <v>4</v>
      </c>
      <c r="AB29" s="385">
        <v>2</v>
      </c>
      <c r="AC29" s="385">
        <v>4</v>
      </c>
      <c r="AD29" s="442">
        <v>2</v>
      </c>
      <c r="AE29" s="442">
        <v>1</v>
      </c>
      <c r="AF29" s="385">
        <v>2</v>
      </c>
      <c r="AG29" s="385">
        <v>8</v>
      </c>
      <c r="AH29" s="385">
        <v>4</v>
      </c>
      <c r="AI29" s="385">
        <v>0</v>
      </c>
      <c r="AJ29" s="442">
        <v>0</v>
      </c>
      <c r="AK29" s="385">
        <v>0</v>
      </c>
      <c r="AL29" s="385">
        <v>1</v>
      </c>
      <c r="AM29" s="385">
        <v>2</v>
      </c>
      <c r="AN29" s="385">
        <v>2</v>
      </c>
      <c r="AO29" s="385">
        <v>0</v>
      </c>
      <c r="AP29" s="385">
        <v>1</v>
      </c>
      <c r="AQ29" s="442">
        <v>0</v>
      </c>
      <c r="AR29" s="385">
        <v>6</v>
      </c>
      <c r="AS29" s="385">
        <v>1</v>
      </c>
      <c r="AT29" s="385">
        <v>151</v>
      </c>
      <c r="AU29" s="385">
        <v>9</v>
      </c>
      <c r="AV29" s="385">
        <v>2</v>
      </c>
      <c r="AW29" s="385">
        <v>4</v>
      </c>
      <c r="AX29" s="385">
        <v>35</v>
      </c>
      <c r="AY29" s="385">
        <v>35</v>
      </c>
      <c r="AZ29" s="442">
        <v>1</v>
      </c>
      <c r="BA29" s="419"/>
      <c r="BB29" s="420">
        <v>22</v>
      </c>
      <c r="BC29" s="420"/>
    </row>
    <row r="30" spans="1:55" ht="15" customHeight="1">
      <c r="A30" s="418"/>
      <c r="B30" s="418">
        <v>23</v>
      </c>
      <c r="C30" s="418"/>
      <c r="D30" s="25">
        <v>699</v>
      </c>
      <c r="E30" s="25">
        <v>420</v>
      </c>
      <c r="F30" s="26">
        <v>60.08583690987125</v>
      </c>
      <c r="G30" s="456">
        <v>0</v>
      </c>
      <c r="H30" s="442">
        <v>0</v>
      </c>
      <c r="I30" s="442">
        <v>0</v>
      </c>
      <c r="J30" s="442">
        <v>0</v>
      </c>
      <c r="K30" s="442">
        <v>0</v>
      </c>
      <c r="L30" s="442">
        <v>0</v>
      </c>
      <c r="M30" s="442">
        <v>0</v>
      </c>
      <c r="N30" s="385">
        <v>0</v>
      </c>
      <c r="O30" s="385">
        <v>0</v>
      </c>
      <c r="P30" s="385">
        <v>0</v>
      </c>
      <c r="Q30" s="385">
        <v>1</v>
      </c>
      <c r="R30" s="385">
        <v>2</v>
      </c>
      <c r="S30" s="385">
        <v>24</v>
      </c>
      <c r="T30" s="385">
        <v>4</v>
      </c>
      <c r="U30" s="442">
        <v>0</v>
      </c>
      <c r="V30" s="385">
        <v>0</v>
      </c>
      <c r="W30" s="442">
        <v>0</v>
      </c>
      <c r="X30" s="442">
        <v>0</v>
      </c>
      <c r="Y30" s="385">
        <v>0</v>
      </c>
      <c r="Z30" s="385">
        <v>0</v>
      </c>
      <c r="AA30" s="385">
        <v>2</v>
      </c>
      <c r="AB30" s="385">
        <v>4</v>
      </c>
      <c r="AC30" s="385">
        <v>2</v>
      </c>
      <c r="AD30" s="442">
        <v>2</v>
      </c>
      <c r="AE30" s="442">
        <v>0</v>
      </c>
      <c r="AF30" s="385">
        <v>4</v>
      </c>
      <c r="AG30" s="385">
        <v>6</v>
      </c>
      <c r="AH30" s="385">
        <v>4</v>
      </c>
      <c r="AI30" s="385">
        <v>0</v>
      </c>
      <c r="AJ30" s="442">
        <v>0</v>
      </c>
      <c r="AK30" s="385">
        <v>0</v>
      </c>
      <c r="AL30" s="385">
        <v>0</v>
      </c>
      <c r="AM30" s="385">
        <v>5</v>
      </c>
      <c r="AN30" s="385">
        <v>0</v>
      </c>
      <c r="AO30" s="385">
        <v>1</v>
      </c>
      <c r="AP30" s="385">
        <v>0</v>
      </c>
      <c r="AQ30" s="442">
        <v>0</v>
      </c>
      <c r="AR30" s="385">
        <v>3</v>
      </c>
      <c r="AS30" s="385">
        <v>0</v>
      </c>
      <c r="AT30" s="385">
        <v>126</v>
      </c>
      <c r="AU30" s="385">
        <v>9</v>
      </c>
      <c r="AV30" s="385">
        <v>2</v>
      </c>
      <c r="AW30" s="385">
        <v>10</v>
      </c>
      <c r="AX30" s="385">
        <v>38</v>
      </c>
      <c r="AY30" s="385">
        <v>30</v>
      </c>
      <c r="AZ30" s="442">
        <v>0</v>
      </c>
      <c r="BA30" s="419"/>
      <c r="BB30" s="420">
        <v>23</v>
      </c>
      <c r="BC30" s="420"/>
    </row>
    <row r="31" spans="1:55" ht="15" customHeight="1">
      <c r="A31" s="418"/>
      <c r="B31" s="418">
        <v>24</v>
      </c>
      <c r="C31" s="418"/>
      <c r="D31" s="25">
        <v>647</v>
      </c>
      <c r="E31" s="25">
        <v>358</v>
      </c>
      <c r="F31" s="26">
        <v>55.332302936630605</v>
      </c>
      <c r="G31" s="379">
        <v>0</v>
      </c>
      <c r="H31" s="385">
        <v>0</v>
      </c>
      <c r="I31" s="385">
        <v>0</v>
      </c>
      <c r="J31" s="385">
        <v>0</v>
      </c>
      <c r="K31" s="385">
        <v>5</v>
      </c>
      <c r="L31" s="385">
        <v>0</v>
      </c>
      <c r="M31" s="385">
        <v>0</v>
      </c>
      <c r="N31" s="385">
        <v>0</v>
      </c>
      <c r="O31" s="385">
        <v>0</v>
      </c>
      <c r="P31" s="385">
        <v>0</v>
      </c>
      <c r="Q31" s="385">
        <v>2</v>
      </c>
      <c r="R31" s="385">
        <v>3</v>
      </c>
      <c r="S31" s="385">
        <v>17</v>
      </c>
      <c r="T31" s="385">
        <v>1</v>
      </c>
      <c r="U31" s="385">
        <v>0</v>
      </c>
      <c r="V31" s="385">
        <v>0</v>
      </c>
      <c r="W31" s="385">
        <v>1</v>
      </c>
      <c r="X31" s="385">
        <v>0</v>
      </c>
      <c r="Y31" s="385">
        <v>0</v>
      </c>
      <c r="Z31" s="385">
        <v>1</v>
      </c>
      <c r="AA31" s="385">
        <v>3</v>
      </c>
      <c r="AB31" s="385">
        <v>2</v>
      </c>
      <c r="AC31" s="385">
        <v>0</v>
      </c>
      <c r="AD31" s="385">
        <v>2</v>
      </c>
      <c r="AE31" s="385">
        <v>1</v>
      </c>
      <c r="AF31" s="385">
        <v>6</v>
      </c>
      <c r="AG31" s="385">
        <v>7</v>
      </c>
      <c r="AH31" s="385">
        <v>3</v>
      </c>
      <c r="AI31" s="385">
        <v>4</v>
      </c>
      <c r="AJ31" s="385">
        <v>0</v>
      </c>
      <c r="AK31" s="385">
        <v>0</v>
      </c>
      <c r="AL31" s="385">
        <v>0</v>
      </c>
      <c r="AM31" s="385">
        <v>4</v>
      </c>
      <c r="AN31" s="385">
        <v>1</v>
      </c>
      <c r="AO31" s="385">
        <v>1</v>
      </c>
      <c r="AP31" s="385">
        <v>0</v>
      </c>
      <c r="AQ31" s="385">
        <v>0</v>
      </c>
      <c r="AR31" s="385">
        <v>5</v>
      </c>
      <c r="AS31" s="385">
        <v>0</v>
      </c>
      <c r="AT31" s="385">
        <v>134</v>
      </c>
      <c r="AU31" s="385">
        <v>7</v>
      </c>
      <c r="AV31" s="385">
        <v>1</v>
      </c>
      <c r="AW31" s="385">
        <v>8</v>
      </c>
      <c r="AX31" s="385">
        <v>38</v>
      </c>
      <c r="AY31" s="385">
        <v>32</v>
      </c>
      <c r="AZ31" s="385">
        <v>0</v>
      </c>
      <c r="BA31" s="419"/>
      <c r="BB31" s="420">
        <v>24</v>
      </c>
      <c r="BC31" s="420"/>
    </row>
    <row r="32" spans="1:55" ht="15" customHeight="1">
      <c r="A32" s="423"/>
      <c r="B32" s="423">
        <v>25</v>
      </c>
      <c r="C32" s="424"/>
      <c r="D32" s="30">
        <v>740</v>
      </c>
      <c r="E32" s="30">
        <v>428</v>
      </c>
      <c r="F32" s="31">
        <v>57.83783783783784</v>
      </c>
      <c r="G32" s="425">
        <v>0</v>
      </c>
      <c r="H32" s="426">
        <v>0</v>
      </c>
      <c r="I32" s="426">
        <v>0</v>
      </c>
      <c r="J32" s="426">
        <v>0</v>
      </c>
      <c r="K32" s="426">
        <v>0</v>
      </c>
      <c r="L32" s="426">
        <v>0</v>
      </c>
      <c r="M32" s="426">
        <v>0</v>
      </c>
      <c r="N32" s="426">
        <v>0</v>
      </c>
      <c r="O32" s="426">
        <v>0</v>
      </c>
      <c r="P32" s="426">
        <v>0</v>
      </c>
      <c r="Q32" s="426">
        <v>0</v>
      </c>
      <c r="R32" s="426">
        <v>0</v>
      </c>
      <c r="S32" s="426">
        <v>19</v>
      </c>
      <c r="T32" s="426">
        <v>3</v>
      </c>
      <c r="U32" s="426">
        <v>0</v>
      </c>
      <c r="V32" s="426">
        <v>0</v>
      </c>
      <c r="W32" s="426">
        <v>1</v>
      </c>
      <c r="X32" s="426">
        <v>0</v>
      </c>
      <c r="Y32" s="426">
        <v>2</v>
      </c>
      <c r="Z32" s="426">
        <v>0</v>
      </c>
      <c r="AA32" s="426">
        <v>1</v>
      </c>
      <c r="AB32" s="426">
        <v>3</v>
      </c>
      <c r="AC32" s="426">
        <v>4</v>
      </c>
      <c r="AD32" s="426">
        <v>0</v>
      </c>
      <c r="AE32" s="426">
        <v>0</v>
      </c>
      <c r="AF32" s="426">
        <v>4</v>
      </c>
      <c r="AG32" s="426">
        <v>10</v>
      </c>
      <c r="AH32" s="426">
        <v>4</v>
      </c>
      <c r="AI32" s="426">
        <v>1</v>
      </c>
      <c r="AJ32" s="426">
        <v>0</v>
      </c>
      <c r="AK32" s="426">
        <v>0</v>
      </c>
      <c r="AL32" s="426">
        <v>0</v>
      </c>
      <c r="AM32" s="426">
        <v>5</v>
      </c>
      <c r="AN32" s="426">
        <v>0</v>
      </c>
      <c r="AO32" s="426">
        <v>2</v>
      </c>
      <c r="AP32" s="426">
        <v>0</v>
      </c>
      <c r="AQ32" s="426">
        <v>1</v>
      </c>
      <c r="AR32" s="426">
        <v>2</v>
      </c>
      <c r="AS32" s="426">
        <v>1</v>
      </c>
      <c r="AT32" s="426">
        <v>156</v>
      </c>
      <c r="AU32" s="426">
        <v>7</v>
      </c>
      <c r="AV32" s="426">
        <v>1</v>
      </c>
      <c r="AW32" s="426">
        <v>11</v>
      </c>
      <c r="AX32" s="426">
        <v>41</v>
      </c>
      <c r="AY32" s="426">
        <v>32</v>
      </c>
      <c r="AZ32" s="426">
        <v>1</v>
      </c>
      <c r="BA32" s="427"/>
      <c r="BB32" s="423">
        <v>25</v>
      </c>
      <c r="BC32" s="423"/>
    </row>
    <row r="33" spans="2:54" ht="15" customHeight="1">
      <c r="B33" s="382" t="s">
        <v>301</v>
      </c>
      <c r="D33" s="205"/>
      <c r="E33" s="205"/>
      <c r="F33" s="458"/>
      <c r="G33" s="445"/>
      <c r="H33" s="445"/>
      <c r="I33" s="445"/>
      <c r="J33" s="445"/>
      <c r="K33" s="445"/>
      <c r="L33" s="445"/>
      <c r="M33" s="445"/>
      <c r="N33" s="382" t="s">
        <v>302</v>
      </c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B33" s="382"/>
    </row>
    <row r="34" spans="4:52" ht="9.75" customHeight="1">
      <c r="D34" s="168"/>
      <c r="E34" s="168"/>
      <c r="F34" s="459"/>
      <c r="G34" s="460"/>
      <c r="H34" s="460"/>
      <c r="I34" s="460"/>
      <c r="J34" s="460"/>
      <c r="K34" s="460"/>
      <c r="L34" s="460"/>
      <c r="M34" s="460"/>
      <c r="N34" s="460"/>
      <c r="O34" s="5"/>
      <c r="P34" s="5"/>
      <c r="Q34" s="5"/>
      <c r="R34" s="5"/>
      <c r="S34" s="5"/>
      <c r="T34" s="5"/>
      <c r="U34" s="5"/>
      <c r="V34" s="460"/>
      <c r="W34" s="5"/>
      <c r="X34" s="5"/>
      <c r="Y34" s="5"/>
      <c r="Z34" s="460"/>
      <c r="AA34" s="5"/>
      <c r="AB34" s="5"/>
      <c r="AC34" s="5"/>
      <c r="AD34" s="5"/>
      <c r="AE34" s="5"/>
      <c r="AF34" s="5"/>
      <c r="AG34" s="5"/>
      <c r="AH34" s="5"/>
      <c r="AI34" s="5"/>
      <c r="AJ34" s="460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4:52" ht="16.5" customHeight="1">
      <c r="D35" s="116"/>
      <c r="E35" s="113"/>
      <c r="F35" s="43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5" ht="19.5" customHeight="1">
      <c r="A36" s="399"/>
      <c r="B36" s="400" t="s">
        <v>305</v>
      </c>
      <c r="C36" s="401"/>
      <c r="D36" s="461"/>
      <c r="E36" s="462" t="s">
        <v>219</v>
      </c>
      <c r="F36" s="432" t="s">
        <v>296</v>
      </c>
      <c r="G36" s="350" t="s">
        <v>216</v>
      </c>
      <c r="H36" s="350" t="s">
        <v>217</v>
      </c>
      <c r="I36" s="350" t="s">
        <v>218</v>
      </c>
      <c r="J36" s="350" t="s">
        <v>219</v>
      </c>
      <c r="K36" s="350" t="s">
        <v>220</v>
      </c>
      <c r="L36" s="350" t="s">
        <v>221</v>
      </c>
      <c r="M36" s="350" t="s">
        <v>222</v>
      </c>
      <c r="N36" s="350" t="s">
        <v>223</v>
      </c>
      <c r="O36" s="350" t="s">
        <v>224</v>
      </c>
      <c r="P36" s="350" t="s">
        <v>225</v>
      </c>
      <c r="Q36" s="350" t="s">
        <v>226</v>
      </c>
      <c r="R36" s="350" t="s">
        <v>227</v>
      </c>
      <c r="S36" s="350" t="s">
        <v>228</v>
      </c>
      <c r="T36" s="350" t="s">
        <v>229</v>
      </c>
      <c r="U36" s="350" t="s">
        <v>230</v>
      </c>
      <c r="V36" s="350" t="s">
        <v>231</v>
      </c>
      <c r="W36" s="350" t="s">
        <v>232</v>
      </c>
      <c r="X36" s="350" t="s">
        <v>222</v>
      </c>
      <c r="Y36" s="350" t="s">
        <v>221</v>
      </c>
      <c r="Z36" s="350" t="s">
        <v>233</v>
      </c>
      <c r="AA36" s="433" t="s">
        <v>234</v>
      </c>
      <c r="AB36" s="350" t="s">
        <v>235</v>
      </c>
      <c r="AC36" s="350" t="s">
        <v>236</v>
      </c>
      <c r="AD36" s="350" t="s">
        <v>237</v>
      </c>
      <c r="AE36" s="350" t="s">
        <v>238</v>
      </c>
      <c r="AF36" s="350" t="s">
        <v>239</v>
      </c>
      <c r="AG36" s="350" t="s">
        <v>240</v>
      </c>
      <c r="AH36" s="350" t="s">
        <v>241</v>
      </c>
      <c r="AI36" s="350" t="s">
        <v>242</v>
      </c>
      <c r="AJ36" s="350" t="s">
        <v>243</v>
      </c>
      <c r="AK36" s="350" t="s">
        <v>244</v>
      </c>
      <c r="AL36" s="350" t="s">
        <v>245</v>
      </c>
      <c r="AM36" s="350" t="s">
        <v>246</v>
      </c>
      <c r="AN36" s="350" t="s">
        <v>247</v>
      </c>
      <c r="AO36" s="350" t="s">
        <v>221</v>
      </c>
      <c r="AP36" s="350" t="s">
        <v>248</v>
      </c>
      <c r="AQ36" s="350" t="s">
        <v>249</v>
      </c>
      <c r="AR36" s="350" t="s">
        <v>236</v>
      </c>
      <c r="AS36" s="350" t="s">
        <v>250</v>
      </c>
      <c r="AT36" s="350" t="s">
        <v>222</v>
      </c>
      <c r="AU36" s="350" t="s">
        <v>251</v>
      </c>
      <c r="AV36" s="350" t="s">
        <v>233</v>
      </c>
      <c r="AW36" s="350" t="s">
        <v>252</v>
      </c>
      <c r="AX36" s="350" t="s">
        <v>240</v>
      </c>
      <c r="AY36" s="350" t="s">
        <v>253</v>
      </c>
      <c r="AZ36" s="350" t="s">
        <v>254</v>
      </c>
      <c r="BA36" s="403"/>
      <c r="BB36" s="400" t="s">
        <v>305</v>
      </c>
      <c r="BC36" s="404"/>
    </row>
    <row r="37" spans="1:55" ht="21" customHeight="1">
      <c r="A37" s="405"/>
      <c r="B37" s="406"/>
      <c r="C37" s="407"/>
      <c r="D37" s="125" t="s">
        <v>2</v>
      </c>
      <c r="E37" s="463"/>
      <c r="F37" s="432" t="s">
        <v>297</v>
      </c>
      <c r="G37" s="350" t="s">
        <v>257</v>
      </c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0" t="s">
        <v>242</v>
      </c>
      <c r="U37" s="354"/>
      <c r="V37" s="354"/>
      <c r="W37" s="354"/>
      <c r="X37" s="354"/>
      <c r="Y37" s="354"/>
      <c r="Z37" s="354"/>
      <c r="AA37" s="452"/>
      <c r="AB37" s="354"/>
      <c r="AC37" s="354"/>
      <c r="AD37" s="354"/>
      <c r="AE37" s="354"/>
      <c r="AF37" s="354"/>
      <c r="AG37" s="354"/>
      <c r="AH37" s="354"/>
      <c r="AI37" s="354"/>
      <c r="AJ37" s="350" t="s">
        <v>258</v>
      </c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0" t="s">
        <v>259</v>
      </c>
      <c r="AZ37" s="354"/>
      <c r="BA37" s="411"/>
      <c r="BB37" s="406"/>
      <c r="BC37" s="406"/>
    </row>
    <row r="38" spans="1:55" ht="19.5" customHeight="1">
      <c r="A38" s="412"/>
      <c r="B38" s="412" t="s">
        <v>54</v>
      </c>
      <c r="C38" s="413"/>
      <c r="D38" s="464"/>
      <c r="E38" s="202" t="s">
        <v>288</v>
      </c>
      <c r="F38" s="439" t="s">
        <v>298</v>
      </c>
      <c r="G38" s="334" t="s">
        <v>261</v>
      </c>
      <c r="H38" s="334" t="s">
        <v>262</v>
      </c>
      <c r="I38" s="334" t="s">
        <v>263</v>
      </c>
      <c r="J38" s="334" t="s">
        <v>264</v>
      </c>
      <c r="K38" s="334" t="s">
        <v>265</v>
      </c>
      <c r="L38" s="334" t="s">
        <v>266</v>
      </c>
      <c r="M38" s="334" t="s">
        <v>245</v>
      </c>
      <c r="N38" s="334" t="s">
        <v>264</v>
      </c>
      <c r="O38" s="334" t="s">
        <v>267</v>
      </c>
      <c r="P38" s="334" t="s">
        <v>268</v>
      </c>
      <c r="Q38" s="334" t="s">
        <v>269</v>
      </c>
      <c r="R38" s="334" t="s">
        <v>270</v>
      </c>
      <c r="S38" s="334" t="s">
        <v>239</v>
      </c>
      <c r="T38" s="334" t="s">
        <v>271</v>
      </c>
      <c r="U38" s="334" t="s">
        <v>272</v>
      </c>
      <c r="V38" s="334" t="s">
        <v>221</v>
      </c>
      <c r="W38" s="334" t="s">
        <v>271</v>
      </c>
      <c r="X38" s="334" t="s">
        <v>273</v>
      </c>
      <c r="Y38" s="334" t="s">
        <v>274</v>
      </c>
      <c r="Z38" s="334" t="s">
        <v>275</v>
      </c>
      <c r="AA38" s="440" t="s">
        <v>276</v>
      </c>
      <c r="AB38" s="334" t="s">
        <v>246</v>
      </c>
      <c r="AC38" s="334" t="s">
        <v>277</v>
      </c>
      <c r="AD38" s="334" t="s">
        <v>278</v>
      </c>
      <c r="AE38" s="334" t="s">
        <v>279</v>
      </c>
      <c r="AF38" s="334" t="s">
        <v>280</v>
      </c>
      <c r="AG38" s="334" t="s">
        <v>281</v>
      </c>
      <c r="AH38" s="334" t="s">
        <v>282</v>
      </c>
      <c r="AI38" s="334" t="s">
        <v>283</v>
      </c>
      <c r="AJ38" s="334" t="s">
        <v>221</v>
      </c>
      <c r="AK38" s="334" t="s">
        <v>284</v>
      </c>
      <c r="AL38" s="334" t="s">
        <v>285</v>
      </c>
      <c r="AM38" s="334" t="s">
        <v>221</v>
      </c>
      <c r="AN38" s="334" t="s">
        <v>245</v>
      </c>
      <c r="AO38" s="334" t="s">
        <v>286</v>
      </c>
      <c r="AP38" s="334" t="s">
        <v>245</v>
      </c>
      <c r="AQ38" s="334" t="s">
        <v>271</v>
      </c>
      <c r="AR38" s="334" t="s">
        <v>287</v>
      </c>
      <c r="AS38" s="334" t="s">
        <v>277</v>
      </c>
      <c r="AT38" s="334" t="s">
        <v>246</v>
      </c>
      <c r="AU38" s="334" t="s">
        <v>279</v>
      </c>
      <c r="AV38" s="334" t="s">
        <v>288</v>
      </c>
      <c r="AW38" s="334" t="s">
        <v>71</v>
      </c>
      <c r="AX38" s="334" t="s">
        <v>72</v>
      </c>
      <c r="AY38" s="334" t="s">
        <v>245</v>
      </c>
      <c r="AZ38" s="334" t="s">
        <v>289</v>
      </c>
      <c r="BA38" s="416"/>
      <c r="BB38" s="412" t="s">
        <v>54</v>
      </c>
      <c r="BC38" s="3"/>
    </row>
    <row r="39" spans="1:55" ht="15" customHeight="1">
      <c r="A39" s="418"/>
      <c r="B39" s="418">
        <v>62</v>
      </c>
      <c r="C39" s="418"/>
      <c r="D39" s="388">
        <v>1559</v>
      </c>
      <c r="E39" s="23">
        <v>618</v>
      </c>
      <c r="F39" s="26">
        <v>39.64079538165491</v>
      </c>
      <c r="G39" s="379">
        <v>1</v>
      </c>
      <c r="H39" s="421">
        <v>0</v>
      </c>
      <c r="I39" s="421">
        <v>0</v>
      </c>
      <c r="J39" s="421">
        <v>0</v>
      </c>
      <c r="K39" s="421">
        <v>0</v>
      </c>
      <c r="L39" s="375">
        <v>1</v>
      </c>
      <c r="M39" s="421">
        <v>0</v>
      </c>
      <c r="N39" s="421">
        <v>0</v>
      </c>
      <c r="O39" s="421">
        <v>0</v>
      </c>
      <c r="P39" s="421">
        <v>0</v>
      </c>
      <c r="Q39" s="375">
        <v>3</v>
      </c>
      <c r="R39" s="375">
        <v>10</v>
      </c>
      <c r="S39" s="375">
        <v>87</v>
      </c>
      <c r="T39" s="375">
        <v>15</v>
      </c>
      <c r="U39" s="421">
        <v>0</v>
      </c>
      <c r="V39" s="375">
        <v>2</v>
      </c>
      <c r="W39" s="421">
        <v>0</v>
      </c>
      <c r="X39" s="421">
        <v>0</v>
      </c>
      <c r="Y39" s="421">
        <v>0</v>
      </c>
      <c r="Z39" s="375">
        <v>1</v>
      </c>
      <c r="AA39" s="375">
        <v>74</v>
      </c>
      <c r="AB39" s="375">
        <v>5</v>
      </c>
      <c r="AC39" s="375">
        <v>53</v>
      </c>
      <c r="AD39" s="375">
        <v>7</v>
      </c>
      <c r="AE39" s="375">
        <v>2</v>
      </c>
      <c r="AF39" s="375">
        <v>21</v>
      </c>
      <c r="AG39" s="375">
        <v>21</v>
      </c>
      <c r="AH39" s="375">
        <v>7</v>
      </c>
      <c r="AI39" s="375">
        <v>27</v>
      </c>
      <c r="AJ39" s="421">
        <v>0</v>
      </c>
      <c r="AK39" s="421">
        <v>0</v>
      </c>
      <c r="AL39" s="375">
        <v>1</v>
      </c>
      <c r="AM39" s="375">
        <v>9</v>
      </c>
      <c r="AN39" s="375">
        <v>20</v>
      </c>
      <c r="AO39" s="375">
        <v>9</v>
      </c>
      <c r="AP39" s="421">
        <v>0</v>
      </c>
      <c r="AQ39" s="421">
        <v>0</v>
      </c>
      <c r="AR39" s="375">
        <v>4</v>
      </c>
      <c r="AS39" s="421">
        <v>0</v>
      </c>
      <c r="AT39" s="375">
        <v>316</v>
      </c>
      <c r="AU39" s="375">
        <v>19</v>
      </c>
      <c r="AV39" s="375">
        <v>57</v>
      </c>
      <c r="AW39" s="375">
        <v>49</v>
      </c>
      <c r="AX39" s="375">
        <v>29</v>
      </c>
      <c r="AY39" s="375">
        <v>91</v>
      </c>
      <c r="AZ39" s="421">
        <v>0</v>
      </c>
      <c r="BA39" s="419"/>
      <c r="BB39" s="420">
        <v>62</v>
      </c>
      <c r="BC39" s="420"/>
    </row>
    <row r="40" spans="1:55" ht="15" customHeight="1">
      <c r="A40" s="418"/>
      <c r="B40" s="418">
        <v>63</v>
      </c>
      <c r="C40" s="418"/>
      <c r="D40" s="388">
        <v>1697</v>
      </c>
      <c r="E40" s="23">
        <v>679</v>
      </c>
      <c r="F40" s="26">
        <v>40.01178550383029</v>
      </c>
      <c r="G40" s="379">
        <v>1</v>
      </c>
      <c r="H40" s="421">
        <v>0</v>
      </c>
      <c r="I40" s="421">
        <v>0</v>
      </c>
      <c r="J40" s="421">
        <v>0</v>
      </c>
      <c r="K40" s="421">
        <v>0</v>
      </c>
      <c r="L40" s="421">
        <v>0</v>
      </c>
      <c r="M40" s="421">
        <v>0</v>
      </c>
      <c r="N40" s="375">
        <v>1</v>
      </c>
      <c r="O40" s="375">
        <v>1</v>
      </c>
      <c r="P40" s="421">
        <v>0</v>
      </c>
      <c r="Q40" s="375">
        <v>10</v>
      </c>
      <c r="R40" s="375">
        <v>10</v>
      </c>
      <c r="S40" s="375">
        <v>95</v>
      </c>
      <c r="T40" s="375">
        <v>14</v>
      </c>
      <c r="U40" s="421">
        <v>0</v>
      </c>
      <c r="V40" s="421">
        <v>0</v>
      </c>
      <c r="W40" s="421">
        <v>0</v>
      </c>
      <c r="X40" s="421">
        <v>0</v>
      </c>
      <c r="Y40" s="375">
        <v>1</v>
      </c>
      <c r="Z40" s="421">
        <v>0</v>
      </c>
      <c r="AA40" s="375">
        <v>106</v>
      </c>
      <c r="AB40" s="375">
        <v>10</v>
      </c>
      <c r="AC40" s="375">
        <v>50</v>
      </c>
      <c r="AD40" s="375">
        <v>3</v>
      </c>
      <c r="AE40" s="421">
        <v>0</v>
      </c>
      <c r="AF40" s="375">
        <v>14</v>
      </c>
      <c r="AG40" s="375">
        <v>15</v>
      </c>
      <c r="AH40" s="375">
        <v>13</v>
      </c>
      <c r="AI40" s="375">
        <v>11</v>
      </c>
      <c r="AJ40" s="421">
        <v>0</v>
      </c>
      <c r="AK40" s="421">
        <v>0</v>
      </c>
      <c r="AL40" s="375">
        <v>2</v>
      </c>
      <c r="AM40" s="375">
        <v>12</v>
      </c>
      <c r="AN40" s="375">
        <v>15</v>
      </c>
      <c r="AO40" s="375">
        <v>13</v>
      </c>
      <c r="AP40" s="375">
        <v>1</v>
      </c>
      <c r="AQ40" s="375">
        <v>1</v>
      </c>
      <c r="AR40" s="375">
        <v>2</v>
      </c>
      <c r="AS40" s="375">
        <v>1</v>
      </c>
      <c r="AT40" s="375">
        <v>322</v>
      </c>
      <c r="AU40" s="375">
        <v>23</v>
      </c>
      <c r="AV40" s="375">
        <v>96</v>
      </c>
      <c r="AW40" s="375">
        <v>41</v>
      </c>
      <c r="AX40" s="375">
        <v>33</v>
      </c>
      <c r="AY40" s="375">
        <v>101</v>
      </c>
      <c r="AZ40" s="421">
        <v>0</v>
      </c>
      <c r="BA40" s="419"/>
      <c r="BB40" s="420">
        <v>63</v>
      </c>
      <c r="BC40" s="420"/>
    </row>
    <row r="41" spans="1:55" ht="15" customHeight="1">
      <c r="A41" s="239"/>
      <c r="B41" s="239" t="s">
        <v>299</v>
      </c>
      <c r="C41" s="239"/>
      <c r="D41" s="388">
        <v>1639</v>
      </c>
      <c r="E41" s="23">
        <v>586</v>
      </c>
      <c r="F41" s="26">
        <v>35.753508236729715</v>
      </c>
      <c r="G41" s="456">
        <v>0</v>
      </c>
      <c r="H41" s="421">
        <v>0</v>
      </c>
      <c r="I41" s="421">
        <v>0</v>
      </c>
      <c r="J41" s="421">
        <v>0</v>
      </c>
      <c r="K41" s="421">
        <v>0</v>
      </c>
      <c r="L41" s="421">
        <v>0</v>
      </c>
      <c r="M41" s="421">
        <v>0</v>
      </c>
      <c r="N41" s="421">
        <v>0</v>
      </c>
      <c r="O41" s="375">
        <v>2</v>
      </c>
      <c r="P41" s="421">
        <v>0</v>
      </c>
      <c r="Q41" s="375">
        <v>11</v>
      </c>
      <c r="R41" s="375">
        <v>12</v>
      </c>
      <c r="S41" s="375">
        <v>86</v>
      </c>
      <c r="T41" s="375">
        <v>21</v>
      </c>
      <c r="U41" s="421">
        <v>0</v>
      </c>
      <c r="V41" s="421">
        <v>0</v>
      </c>
      <c r="W41" s="421">
        <v>0</v>
      </c>
      <c r="X41" s="421">
        <v>0</v>
      </c>
      <c r="Y41" s="375">
        <v>1</v>
      </c>
      <c r="Z41" s="421">
        <v>0</v>
      </c>
      <c r="AA41" s="375">
        <v>63</v>
      </c>
      <c r="AB41" s="375">
        <v>11</v>
      </c>
      <c r="AC41" s="375">
        <v>45</v>
      </c>
      <c r="AD41" s="375">
        <v>5</v>
      </c>
      <c r="AE41" s="375">
        <v>3</v>
      </c>
      <c r="AF41" s="375">
        <v>11</v>
      </c>
      <c r="AG41" s="375">
        <v>17</v>
      </c>
      <c r="AH41" s="375">
        <v>13</v>
      </c>
      <c r="AI41" s="375">
        <v>9</v>
      </c>
      <c r="AJ41" s="421">
        <v>0</v>
      </c>
      <c r="AK41" s="375">
        <v>3</v>
      </c>
      <c r="AL41" s="375">
        <v>3</v>
      </c>
      <c r="AM41" s="375">
        <v>7</v>
      </c>
      <c r="AN41" s="375">
        <v>25</v>
      </c>
      <c r="AO41" s="375">
        <v>17</v>
      </c>
      <c r="AP41" s="375">
        <v>2</v>
      </c>
      <c r="AQ41" s="375">
        <v>1</v>
      </c>
      <c r="AR41" s="421">
        <v>0</v>
      </c>
      <c r="AS41" s="421">
        <v>0</v>
      </c>
      <c r="AT41" s="375">
        <v>374</v>
      </c>
      <c r="AU41" s="375">
        <v>22</v>
      </c>
      <c r="AV41" s="375">
        <v>99</v>
      </c>
      <c r="AW41" s="375">
        <v>45</v>
      </c>
      <c r="AX41" s="375">
        <v>26</v>
      </c>
      <c r="AY41" s="375">
        <v>118</v>
      </c>
      <c r="AZ41" s="375">
        <v>1</v>
      </c>
      <c r="BA41" s="240"/>
      <c r="BB41" s="422" t="s">
        <v>299</v>
      </c>
      <c r="BC41" s="422"/>
    </row>
    <row r="42" spans="1:55" ht="15" customHeight="1">
      <c r="A42" s="418"/>
      <c r="B42" s="418">
        <v>2</v>
      </c>
      <c r="C42" s="418"/>
      <c r="D42" s="388">
        <v>1744</v>
      </c>
      <c r="E42" s="23">
        <v>654</v>
      </c>
      <c r="F42" s="26">
        <v>37.5</v>
      </c>
      <c r="G42" s="379">
        <v>2</v>
      </c>
      <c r="H42" s="421">
        <v>0</v>
      </c>
      <c r="I42" s="421">
        <v>0</v>
      </c>
      <c r="J42" s="421">
        <v>0</v>
      </c>
      <c r="K42" s="421">
        <v>0</v>
      </c>
      <c r="L42" s="421">
        <v>0</v>
      </c>
      <c r="M42" s="421">
        <v>0</v>
      </c>
      <c r="N42" s="375">
        <v>2</v>
      </c>
      <c r="O42" s="375">
        <v>1</v>
      </c>
      <c r="P42" s="421">
        <v>0</v>
      </c>
      <c r="Q42" s="375">
        <v>8</v>
      </c>
      <c r="R42" s="375">
        <v>13</v>
      </c>
      <c r="S42" s="375">
        <v>81</v>
      </c>
      <c r="T42" s="375">
        <v>13</v>
      </c>
      <c r="U42" s="421">
        <v>0</v>
      </c>
      <c r="V42" s="421">
        <v>0</v>
      </c>
      <c r="W42" s="421">
        <v>0</v>
      </c>
      <c r="X42" s="421">
        <v>0</v>
      </c>
      <c r="Y42" s="421">
        <v>0</v>
      </c>
      <c r="Z42" s="375">
        <v>1</v>
      </c>
      <c r="AA42" s="375">
        <v>66</v>
      </c>
      <c r="AB42" s="375">
        <v>9</v>
      </c>
      <c r="AC42" s="375">
        <v>46</v>
      </c>
      <c r="AD42" s="375">
        <v>2</v>
      </c>
      <c r="AE42" s="375">
        <v>4</v>
      </c>
      <c r="AF42" s="375">
        <v>11</v>
      </c>
      <c r="AG42" s="375">
        <v>15</v>
      </c>
      <c r="AH42" s="375">
        <v>13</v>
      </c>
      <c r="AI42" s="375">
        <v>9</v>
      </c>
      <c r="AJ42" s="375">
        <v>1</v>
      </c>
      <c r="AK42" s="375">
        <v>2</v>
      </c>
      <c r="AL42" s="375">
        <v>2</v>
      </c>
      <c r="AM42" s="375">
        <v>10</v>
      </c>
      <c r="AN42" s="375">
        <v>18</v>
      </c>
      <c r="AO42" s="375">
        <v>13</v>
      </c>
      <c r="AP42" s="375">
        <v>4</v>
      </c>
      <c r="AQ42" s="375">
        <v>1</v>
      </c>
      <c r="AR42" s="375">
        <v>1</v>
      </c>
      <c r="AS42" s="375">
        <v>1</v>
      </c>
      <c r="AT42" s="375">
        <v>418</v>
      </c>
      <c r="AU42" s="375">
        <v>19</v>
      </c>
      <c r="AV42" s="375">
        <v>101</v>
      </c>
      <c r="AW42" s="375">
        <v>60</v>
      </c>
      <c r="AX42" s="375">
        <v>38</v>
      </c>
      <c r="AY42" s="375">
        <v>102</v>
      </c>
      <c r="AZ42" s="375">
        <v>3</v>
      </c>
      <c r="BA42" s="419"/>
      <c r="BB42" s="420">
        <v>2</v>
      </c>
      <c r="BC42" s="420"/>
    </row>
    <row r="43" spans="1:55" ht="15" customHeight="1">
      <c r="A43" s="418"/>
      <c r="B43" s="418">
        <v>3</v>
      </c>
      <c r="C43" s="418"/>
      <c r="D43" s="388">
        <v>1954</v>
      </c>
      <c r="E43" s="23">
        <v>722</v>
      </c>
      <c r="F43" s="26">
        <v>36.949846468781985</v>
      </c>
      <c r="G43" s="379">
        <v>1</v>
      </c>
      <c r="H43" s="421">
        <v>0</v>
      </c>
      <c r="I43" s="421">
        <v>0</v>
      </c>
      <c r="J43" s="421">
        <v>0</v>
      </c>
      <c r="K43" s="375">
        <v>1</v>
      </c>
      <c r="L43" s="421">
        <v>0</v>
      </c>
      <c r="M43" s="421">
        <v>0</v>
      </c>
      <c r="N43" s="375">
        <v>1</v>
      </c>
      <c r="O43" s="375">
        <v>1</v>
      </c>
      <c r="P43" s="421">
        <v>0</v>
      </c>
      <c r="Q43" s="375">
        <v>6</v>
      </c>
      <c r="R43" s="375">
        <v>4</v>
      </c>
      <c r="S43" s="375">
        <v>99</v>
      </c>
      <c r="T43" s="375">
        <v>11</v>
      </c>
      <c r="U43" s="421">
        <v>0</v>
      </c>
      <c r="V43" s="375">
        <v>1</v>
      </c>
      <c r="W43" s="421">
        <v>0</v>
      </c>
      <c r="X43" s="375">
        <v>1</v>
      </c>
      <c r="Y43" s="375">
        <v>4</v>
      </c>
      <c r="Z43" s="375">
        <v>1</v>
      </c>
      <c r="AA43" s="375">
        <v>69</v>
      </c>
      <c r="AB43" s="375">
        <v>16</v>
      </c>
      <c r="AC43" s="375">
        <v>62</v>
      </c>
      <c r="AD43" s="421">
        <v>0</v>
      </c>
      <c r="AE43" s="375">
        <v>7</v>
      </c>
      <c r="AF43" s="375">
        <v>19</v>
      </c>
      <c r="AG43" s="375">
        <v>33</v>
      </c>
      <c r="AH43" s="375">
        <v>15</v>
      </c>
      <c r="AI43" s="375">
        <v>11</v>
      </c>
      <c r="AJ43" s="421">
        <v>0</v>
      </c>
      <c r="AK43" s="421">
        <v>0</v>
      </c>
      <c r="AL43" s="375">
        <v>2</v>
      </c>
      <c r="AM43" s="375">
        <v>12</v>
      </c>
      <c r="AN43" s="375">
        <v>17</v>
      </c>
      <c r="AO43" s="375">
        <v>24</v>
      </c>
      <c r="AP43" s="375">
        <v>2</v>
      </c>
      <c r="AQ43" s="375">
        <v>3</v>
      </c>
      <c r="AR43" s="421">
        <v>0</v>
      </c>
      <c r="AS43" s="375">
        <v>2</v>
      </c>
      <c r="AT43" s="375">
        <v>414</v>
      </c>
      <c r="AU43" s="375">
        <v>34</v>
      </c>
      <c r="AV43" s="375">
        <v>136</v>
      </c>
      <c r="AW43" s="375">
        <v>61</v>
      </c>
      <c r="AX43" s="375">
        <v>44</v>
      </c>
      <c r="AY43" s="375">
        <v>116</v>
      </c>
      <c r="AZ43" s="375">
        <v>2</v>
      </c>
      <c r="BA43" s="419"/>
      <c r="BB43" s="420">
        <v>3</v>
      </c>
      <c r="BC43" s="420"/>
    </row>
    <row r="44" spans="1:55" ht="15" customHeight="1">
      <c r="A44" s="418"/>
      <c r="B44" s="418">
        <v>4</v>
      </c>
      <c r="C44" s="418"/>
      <c r="D44" s="388">
        <v>1974</v>
      </c>
      <c r="E44" s="23">
        <v>695</v>
      </c>
      <c r="F44" s="26">
        <v>35.20770010131712</v>
      </c>
      <c r="G44" s="379">
        <v>2</v>
      </c>
      <c r="H44" s="421">
        <v>0</v>
      </c>
      <c r="I44" s="375">
        <v>1</v>
      </c>
      <c r="J44" s="375">
        <v>1</v>
      </c>
      <c r="K44" s="421">
        <v>0</v>
      </c>
      <c r="L44" s="421">
        <v>0</v>
      </c>
      <c r="M44" s="375">
        <v>2</v>
      </c>
      <c r="N44" s="375">
        <v>4</v>
      </c>
      <c r="O44" s="421">
        <v>0</v>
      </c>
      <c r="P44" s="375">
        <v>1</v>
      </c>
      <c r="Q44" s="375">
        <v>11</v>
      </c>
      <c r="R44" s="375">
        <v>7</v>
      </c>
      <c r="S44" s="375">
        <v>80</v>
      </c>
      <c r="T44" s="375">
        <v>21</v>
      </c>
      <c r="U44" s="421">
        <v>0</v>
      </c>
      <c r="V44" s="421">
        <v>0</v>
      </c>
      <c r="W44" s="421">
        <v>0</v>
      </c>
      <c r="X44" s="421">
        <v>0</v>
      </c>
      <c r="Y44" s="375">
        <v>3</v>
      </c>
      <c r="Z44" s="375">
        <v>3</v>
      </c>
      <c r="AA44" s="375">
        <v>66</v>
      </c>
      <c r="AB44" s="375">
        <v>8</v>
      </c>
      <c r="AC44" s="375">
        <v>67</v>
      </c>
      <c r="AD44" s="421">
        <v>0</v>
      </c>
      <c r="AE44" s="375">
        <v>8</v>
      </c>
      <c r="AF44" s="375">
        <v>19</v>
      </c>
      <c r="AG44" s="375">
        <v>31</v>
      </c>
      <c r="AH44" s="375">
        <v>19</v>
      </c>
      <c r="AI44" s="375">
        <v>14</v>
      </c>
      <c r="AJ44" s="421">
        <v>0</v>
      </c>
      <c r="AK44" s="375">
        <v>2</v>
      </c>
      <c r="AL44" s="421">
        <v>0</v>
      </c>
      <c r="AM44" s="375">
        <v>16</v>
      </c>
      <c r="AN44" s="375">
        <v>29</v>
      </c>
      <c r="AO44" s="375">
        <v>22</v>
      </c>
      <c r="AP44" s="375">
        <v>7</v>
      </c>
      <c r="AQ44" s="375">
        <v>2</v>
      </c>
      <c r="AR44" s="375">
        <v>1</v>
      </c>
      <c r="AS44" s="421">
        <v>0</v>
      </c>
      <c r="AT44" s="375">
        <v>401</v>
      </c>
      <c r="AU44" s="375">
        <v>22</v>
      </c>
      <c r="AV44" s="375">
        <v>142</v>
      </c>
      <c r="AW44" s="375">
        <v>72</v>
      </c>
      <c r="AX44" s="375">
        <v>72</v>
      </c>
      <c r="AY44" s="375">
        <v>123</v>
      </c>
      <c r="AZ44" s="421">
        <v>0</v>
      </c>
      <c r="BA44" s="419"/>
      <c r="BB44" s="420">
        <v>4</v>
      </c>
      <c r="BC44" s="420"/>
    </row>
    <row r="45" spans="1:55" ht="15" customHeight="1">
      <c r="A45" s="418"/>
      <c r="B45" s="418">
        <v>5</v>
      </c>
      <c r="C45" s="418"/>
      <c r="D45" s="388">
        <v>1958</v>
      </c>
      <c r="E45" s="23">
        <v>741</v>
      </c>
      <c r="F45" s="26">
        <v>37.844739530132784</v>
      </c>
      <c r="G45" s="379">
        <v>1</v>
      </c>
      <c r="H45" s="421">
        <v>0</v>
      </c>
      <c r="I45" s="375">
        <v>1</v>
      </c>
      <c r="J45" s="421">
        <v>0</v>
      </c>
      <c r="K45" s="421">
        <v>0</v>
      </c>
      <c r="L45" s="421">
        <v>0</v>
      </c>
      <c r="M45" s="421">
        <v>0</v>
      </c>
      <c r="N45" s="375">
        <v>2</v>
      </c>
      <c r="O45" s="421">
        <v>0</v>
      </c>
      <c r="P45" s="375">
        <v>2</v>
      </c>
      <c r="Q45" s="375">
        <v>10</v>
      </c>
      <c r="R45" s="375">
        <v>8</v>
      </c>
      <c r="S45" s="375">
        <v>58</v>
      </c>
      <c r="T45" s="375">
        <v>18</v>
      </c>
      <c r="U45" s="421">
        <v>0</v>
      </c>
      <c r="V45" s="375">
        <v>1</v>
      </c>
      <c r="W45" s="421">
        <v>0</v>
      </c>
      <c r="X45" s="421">
        <v>0</v>
      </c>
      <c r="Y45" s="375">
        <v>2</v>
      </c>
      <c r="Z45" s="375">
        <v>1</v>
      </c>
      <c r="AA45" s="375">
        <v>67</v>
      </c>
      <c r="AB45" s="375">
        <v>14</v>
      </c>
      <c r="AC45" s="375">
        <v>46</v>
      </c>
      <c r="AD45" s="421">
        <v>0</v>
      </c>
      <c r="AE45" s="375">
        <v>9</v>
      </c>
      <c r="AF45" s="375">
        <v>18</v>
      </c>
      <c r="AG45" s="375">
        <v>35</v>
      </c>
      <c r="AH45" s="375">
        <v>19</v>
      </c>
      <c r="AI45" s="375">
        <v>14</v>
      </c>
      <c r="AJ45" s="421">
        <v>0</v>
      </c>
      <c r="AK45" s="375">
        <v>4</v>
      </c>
      <c r="AL45" s="375">
        <v>2</v>
      </c>
      <c r="AM45" s="375">
        <v>12</v>
      </c>
      <c r="AN45" s="375">
        <v>22</v>
      </c>
      <c r="AO45" s="375">
        <v>32</v>
      </c>
      <c r="AP45" s="375">
        <v>2</v>
      </c>
      <c r="AQ45" s="375">
        <v>2</v>
      </c>
      <c r="AR45" s="375">
        <v>1</v>
      </c>
      <c r="AS45" s="375">
        <v>3</v>
      </c>
      <c r="AT45" s="375">
        <v>416</v>
      </c>
      <c r="AU45" s="375">
        <v>34</v>
      </c>
      <c r="AV45" s="375">
        <v>124</v>
      </c>
      <c r="AW45" s="375">
        <v>74</v>
      </c>
      <c r="AX45" s="375">
        <v>55</v>
      </c>
      <c r="AY45" s="375">
        <v>107</v>
      </c>
      <c r="AZ45" s="375">
        <v>1</v>
      </c>
      <c r="BA45" s="419"/>
      <c r="BB45" s="420">
        <v>5</v>
      </c>
      <c r="BC45" s="420"/>
    </row>
    <row r="46" spans="1:55" ht="15" customHeight="1">
      <c r="A46" s="418"/>
      <c r="B46" s="418">
        <v>6</v>
      </c>
      <c r="C46" s="418"/>
      <c r="D46" s="388">
        <v>1795</v>
      </c>
      <c r="E46" s="23">
        <v>646</v>
      </c>
      <c r="F46" s="26">
        <v>35.98885793871866</v>
      </c>
      <c r="G46" s="379">
        <v>3</v>
      </c>
      <c r="H46" s="421">
        <v>0</v>
      </c>
      <c r="I46" s="421">
        <v>0</v>
      </c>
      <c r="J46" s="421">
        <v>0</v>
      </c>
      <c r="K46" s="421">
        <v>0</v>
      </c>
      <c r="L46" s="421">
        <v>0</v>
      </c>
      <c r="M46" s="421">
        <v>0</v>
      </c>
      <c r="N46" s="421">
        <v>0</v>
      </c>
      <c r="O46" s="421">
        <v>0</v>
      </c>
      <c r="P46" s="421">
        <v>0</v>
      </c>
      <c r="Q46" s="375">
        <v>7</v>
      </c>
      <c r="R46" s="375">
        <v>8</v>
      </c>
      <c r="S46" s="375">
        <v>50</v>
      </c>
      <c r="T46" s="375">
        <v>14</v>
      </c>
      <c r="U46" s="421">
        <v>0</v>
      </c>
      <c r="V46" s="421">
        <v>0</v>
      </c>
      <c r="W46" s="375">
        <v>1</v>
      </c>
      <c r="X46" s="375">
        <v>1</v>
      </c>
      <c r="Y46" s="375">
        <v>3</v>
      </c>
      <c r="Z46" s="375">
        <v>2</v>
      </c>
      <c r="AA46" s="375">
        <v>65</v>
      </c>
      <c r="AB46" s="375">
        <v>9</v>
      </c>
      <c r="AC46" s="375">
        <v>40</v>
      </c>
      <c r="AD46" s="421">
        <v>0</v>
      </c>
      <c r="AE46" s="375">
        <v>2</v>
      </c>
      <c r="AF46" s="375">
        <v>17</v>
      </c>
      <c r="AG46" s="375">
        <v>35</v>
      </c>
      <c r="AH46" s="375">
        <v>10</v>
      </c>
      <c r="AI46" s="375">
        <v>9</v>
      </c>
      <c r="AJ46" s="421">
        <v>0</v>
      </c>
      <c r="AK46" s="421">
        <v>0</v>
      </c>
      <c r="AL46" s="375">
        <v>3</v>
      </c>
      <c r="AM46" s="375">
        <v>8</v>
      </c>
      <c r="AN46" s="375">
        <v>23</v>
      </c>
      <c r="AO46" s="375">
        <v>28</v>
      </c>
      <c r="AP46" s="375">
        <v>6</v>
      </c>
      <c r="AQ46" s="375">
        <v>2</v>
      </c>
      <c r="AR46" s="375">
        <v>1</v>
      </c>
      <c r="AS46" s="375">
        <v>3</v>
      </c>
      <c r="AT46" s="375">
        <v>415</v>
      </c>
      <c r="AU46" s="375">
        <v>38</v>
      </c>
      <c r="AV46" s="375">
        <v>114</v>
      </c>
      <c r="AW46" s="375">
        <v>70</v>
      </c>
      <c r="AX46" s="375">
        <v>53</v>
      </c>
      <c r="AY46" s="375">
        <v>107</v>
      </c>
      <c r="AZ46" s="375">
        <v>2</v>
      </c>
      <c r="BA46" s="419"/>
      <c r="BB46" s="420">
        <v>6</v>
      </c>
      <c r="BC46" s="420"/>
    </row>
    <row r="47" spans="1:55" ht="15" customHeight="1">
      <c r="A47" s="418"/>
      <c r="B47" s="418">
        <v>7</v>
      </c>
      <c r="C47" s="418"/>
      <c r="D47" s="388">
        <v>1671</v>
      </c>
      <c r="E47" s="23">
        <v>577</v>
      </c>
      <c r="F47" s="26">
        <v>34.53022142429683</v>
      </c>
      <c r="G47" s="379">
        <v>1</v>
      </c>
      <c r="H47" s="421">
        <v>0</v>
      </c>
      <c r="I47" s="421">
        <v>0</v>
      </c>
      <c r="J47" s="421">
        <v>0</v>
      </c>
      <c r="K47" s="421">
        <v>0</v>
      </c>
      <c r="L47" s="421">
        <v>0</v>
      </c>
      <c r="M47" s="375">
        <v>1</v>
      </c>
      <c r="N47" s="375">
        <v>2</v>
      </c>
      <c r="O47" s="375">
        <v>2</v>
      </c>
      <c r="P47" s="375">
        <v>1</v>
      </c>
      <c r="Q47" s="375">
        <v>7</v>
      </c>
      <c r="R47" s="375">
        <v>6</v>
      </c>
      <c r="S47" s="375">
        <v>54</v>
      </c>
      <c r="T47" s="375">
        <v>12</v>
      </c>
      <c r="U47" s="421">
        <v>0</v>
      </c>
      <c r="V47" s="421">
        <v>0</v>
      </c>
      <c r="W47" s="421">
        <v>0</v>
      </c>
      <c r="X47" s="375">
        <v>1</v>
      </c>
      <c r="Y47" s="375">
        <v>2</v>
      </c>
      <c r="Z47" s="375">
        <v>2</v>
      </c>
      <c r="AA47" s="375">
        <v>56</v>
      </c>
      <c r="AB47" s="375">
        <v>9</v>
      </c>
      <c r="AC47" s="375">
        <v>40</v>
      </c>
      <c r="AD47" s="375">
        <v>1</v>
      </c>
      <c r="AE47" s="375">
        <v>1</v>
      </c>
      <c r="AF47" s="375">
        <v>12</v>
      </c>
      <c r="AG47" s="375">
        <v>40</v>
      </c>
      <c r="AH47" s="375">
        <v>28</v>
      </c>
      <c r="AI47" s="375">
        <v>14</v>
      </c>
      <c r="AJ47" s="421">
        <v>0</v>
      </c>
      <c r="AK47" s="421">
        <v>0</v>
      </c>
      <c r="AL47" s="375">
        <v>2</v>
      </c>
      <c r="AM47" s="375">
        <v>15</v>
      </c>
      <c r="AN47" s="375">
        <v>18</v>
      </c>
      <c r="AO47" s="375">
        <v>12</v>
      </c>
      <c r="AP47" s="375">
        <v>6</v>
      </c>
      <c r="AQ47" s="421">
        <v>0</v>
      </c>
      <c r="AR47" s="375">
        <v>1</v>
      </c>
      <c r="AS47" s="375">
        <v>2</v>
      </c>
      <c r="AT47" s="375">
        <v>379</v>
      </c>
      <c r="AU47" s="375">
        <v>36</v>
      </c>
      <c r="AV47" s="375">
        <v>111</v>
      </c>
      <c r="AW47" s="375">
        <v>57</v>
      </c>
      <c r="AX47" s="375">
        <v>63</v>
      </c>
      <c r="AY47" s="375">
        <v>97</v>
      </c>
      <c r="AZ47" s="375">
        <v>3</v>
      </c>
      <c r="BA47" s="419"/>
      <c r="BB47" s="420">
        <v>7</v>
      </c>
      <c r="BC47" s="420"/>
    </row>
    <row r="48" spans="1:55" ht="15" customHeight="1">
      <c r="A48" s="418"/>
      <c r="B48" s="418">
        <v>8</v>
      </c>
      <c r="C48" s="418"/>
      <c r="D48" s="388">
        <v>1629</v>
      </c>
      <c r="E48" s="23">
        <v>521</v>
      </c>
      <c r="F48" s="26">
        <v>31.982811540822592</v>
      </c>
      <c r="G48" s="456">
        <v>0</v>
      </c>
      <c r="H48" s="442">
        <v>0</v>
      </c>
      <c r="I48" s="442">
        <v>0</v>
      </c>
      <c r="J48" s="442">
        <v>0</v>
      </c>
      <c r="K48" s="442">
        <v>0</v>
      </c>
      <c r="L48" s="442">
        <v>0</v>
      </c>
      <c r="M48" s="442">
        <v>0</v>
      </c>
      <c r="N48" s="385">
        <v>2</v>
      </c>
      <c r="O48" s="385">
        <v>1</v>
      </c>
      <c r="P48" s="385">
        <v>1</v>
      </c>
      <c r="Q48" s="385">
        <v>7</v>
      </c>
      <c r="R48" s="385">
        <v>6</v>
      </c>
      <c r="S48" s="385">
        <v>72</v>
      </c>
      <c r="T48" s="385">
        <v>16</v>
      </c>
      <c r="U48" s="442">
        <v>0</v>
      </c>
      <c r="V48" s="385">
        <v>1</v>
      </c>
      <c r="W48" s="442">
        <v>0</v>
      </c>
      <c r="X48" s="442">
        <v>0</v>
      </c>
      <c r="Y48" s="385">
        <v>3</v>
      </c>
      <c r="Z48" s="385">
        <v>1</v>
      </c>
      <c r="AA48" s="385">
        <v>54</v>
      </c>
      <c r="AB48" s="385">
        <v>7</v>
      </c>
      <c r="AC48" s="385">
        <v>38</v>
      </c>
      <c r="AD48" s="442">
        <v>0</v>
      </c>
      <c r="AE48" s="442">
        <v>0</v>
      </c>
      <c r="AF48" s="385">
        <v>12</v>
      </c>
      <c r="AG48" s="385">
        <v>36</v>
      </c>
      <c r="AH48" s="385">
        <v>18</v>
      </c>
      <c r="AI48" s="385">
        <v>19</v>
      </c>
      <c r="AJ48" s="442">
        <v>0</v>
      </c>
      <c r="AK48" s="385">
        <v>5</v>
      </c>
      <c r="AL48" s="385">
        <v>3</v>
      </c>
      <c r="AM48" s="385">
        <v>23</v>
      </c>
      <c r="AN48" s="385">
        <v>19</v>
      </c>
      <c r="AO48" s="385">
        <v>16</v>
      </c>
      <c r="AP48" s="385">
        <v>6</v>
      </c>
      <c r="AQ48" s="442">
        <v>0</v>
      </c>
      <c r="AR48" s="385">
        <v>1</v>
      </c>
      <c r="AS48" s="385">
        <v>5</v>
      </c>
      <c r="AT48" s="385">
        <v>413</v>
      </c>
      <c r="AU48" s="385">
        <v>26</v>
      </c>
      <c r="AV48" s="385">
        <v>81</v>
      </c>
      <c r="AW48" s="385">
        <v>45</v>
      </c>
      <c r="AX48" s="385">
        <v>54</v>
      </c>
      <c r="AY48" s="385">
        <v>117</v>
      </c>
      <c r="AZ48" s="442">
        <v>0</v>
      </c>
      <c r="BA48" s="419"/>
      <c r="BB48" s="420">
        <v>8</v>
      </c>
      <c r="BC48" s="420"/>
    </row>
    <row r="49" spans="1:55" ht="15" customHeight="1">
      <c r="A49" s="418"/>
      <c r="B49" s="418">
        <v>9</v>
      </c>
      <c r="C49" s="418"/>
      <c r="D49" s="388">
        <v>1460</v>
      </c>
      <c r="E49" s="23">
        <v>499</v>
      </c>
      <c r="F49" s="26">
        <v>34.178082191780824</v>
      </c>
      <c r="G49" s="456">
        <v>0</v>
      </c>
      <c r="H49" s="442">
        <v>0</v>
      </c>
      <c r="I49" s="442">
        <v>0</v>
      </c>
      <c r="J49" s="442">
        <v>0</v>
      </c>
      <c r="K49" s="442">
        <v>0</v>
      </c>
      <c r="L49" s="442">
        <v>0</v>
      </c>
      <c r="M49" s="442">
        <v>0</v>
      </c>
      <c r="N49" s="385">
        <v>0</v>
      </c>
      <c r="O49" s="385">
        <v>1</v>
      </c>
      <c r="P49" s="385">
        <v>1</v>
      </c>
      <c r="Q49" s="385">
        <v>6</v>
      </c>
      <c r="R49" s="385">
        <v>6</v>
      </c>
      <c r="S49" s="385">
        <v>51</v>
      </c>
      <c r="T49" s="385">
        <v>16</v>
      </c>
      <c r="U49" s="442">
        <v>1</v>
      </c>
      <c r="V49" s="385">
        <v>0</v>
      </c>
      <c r="W49" s="442">
        <v>0</v>
      </c>
      <c r="X49" s="442">
        <v>1</v>
      </c>
      <c r="Y49" s="385">
        <v>1</v>
      </c>
      <c r="Z49" s="385">
        <v>0</v>
      </c>
      <c r="AA49" s="385">
        <v>52</v>
      </c>
      <c r="AB49" s="385">
        <v>9</v>
      </c>
      <c r="AC49" s="385">
        <v>18</v>
      </c>
      <c r="AD49" s="442">
        <v>1</v>
      </c>
      <c r="AE49" s="442">
        <v>2</v>
      </c>
      <c r="AF49" s="385">
        <v>16</v>
      </c>
      <c r="AG49" s="385">
        <v>31</v>
      </c>
      <c r="AH49" s="385">
        <v>7</v>
      </c>
      <c r="AI49" s="385">
        <v>10</v>
      </c>
      <c r="AJ49" s="442">
        <v>0</v>
      </c>
      <c r="AK49" s="385">
        <v>2</v>
      </c>
      <c r="AL49" s="385">
        <v>8</v>
      </c>
      <c r="AM49" s="385">
        <v>18</v>
      </c>
      <c r="AN49" s="385">
        <v>20</v>
      </c>
      <c r="AO49" s="385">
        <v>15</v>
      </c>
      <c r="AP49" s="385">
        <v>2</v>
      </c>
      <c r="AQ49" s="442">
        <v>2</v>
      </c>
      <c r="AR49" s="385">
        <v>5</v>
      </c>
      <c r="AS49" s="385">
        <v>1</v>
      </c>
      <c r="AT49" s="385">
        <v>363</v>
      </c>
      <c r="AU49" s="385">
        <v>38</v>
      </c>
      <c r="AV49" s="385">
        <v>79</v>
      </c>
      <c r="AW49" s="385">
        <v>50</v>
      </c>
      <c r="AX49" s="385">
        <v>45</v>
      </c>
      <c r="AY49" s="385">
        <v>81</v>
      </c>
      <c r="AZ49" s="442">
        <v>2</v>
      </c>
      <c r="BA49" s="419"/>
      <c r="BB49" s="420">
        <v>9</v>
      </c>
      <c r="BC49" s="420"/>
    </row>
    <row r="50" spans="1:55" ht="15" customHeight="1">
      <c r="A50" s="418"/>
      <c r="B50" s="418">
        <v>10</v>
      </c>
      <c r="C50" s="418"/>
      <c r="D50" s="388">
        <v>1414</v>
      </c>
      <c r="E50" s="23">
        <v>489</v>
      </c>
      <c r="F50" s="26">
        <v>34.582743988684584</v>
      </c>
      <c r="G50" s="456">
        <v>0</v>
      </c>
      <c r="H50" s="442">
        <v>0</v>
      </c>
      <c r="I50" s="442">
        <v>0</v>
      </c>
      <c r="J50" s="442">
        <v>1</v>
      </c>
      <c r="K50" s="442">
        <v>0</v>
      </c>
      <c r="L50" s="442">
        <v>0</v>
      </c>
      <c r="M50" s="442">
        <v>1</v>
      </c>
      <c r="N50" s="385">
        <v>2</v>
      </c>
      <c r="O50" s="385">
        <v>0</v>
      </c>
      <c r="P50" s="385">
        <v>0</v>
      </c>
      <c r="Q50" s="385">
        <v>2</v>
      </c>
      <c r="R50" s="385">
        <v>4</v>
      </c>
      <c r="S50" s="385">
        <v>69</v>
      </c>
      <c r="T50" s="385">
        <v>15</v>
      </c>
      <c r="U50" s="442">
        <v>0</v>
      </c>
      <c r="V50" s="385">
        <v>1</v>
      </c>
      <c r="W50" s="442">
        <v>2</v>
      </c>
      <c r="X50" s="442">
        <v>0</v>
      </c>
      <c r="Y50" s="385">
        <v>2</v>
      </c>
      <c r="Z50" s="385">
        <v>1</v>
      </c>
      <c r="AA50" s="385">
        <v>45</v>
      </c>
      <c r="AB50" s="385">
        <v>11</v>
      </c>
      <c r="AC50" s="385">
        <v>27</v>
      </c>
      <c r="AD50" s="442">
        <v>0</v>
      </c>
      <c r="AE50" s="442">
        <v>0</v>
      </c>
      <c r="AF50" s="385">
        <v>16</v>
      </c>
      <c r="AG50" s="385">
        <v>34</v>
      </c>
      <c r="AH50" s="385">
        <v>10</v>
      </c>
      <c r="AI50" s="385">
        <v>12</v>
      </c>
      <c r="AJ50" s="442">
        <v>0</v>
      </c>
      <c r="AK50" s="385">
        <v>4</v>
      </c>
      <c r="AL50" s="385">
        <v>4</v>
      </c>
      <c r="AM50" s="385">
        <v>21</v>
      </c>
      <c r="AN50" s="385">
        <v>13</v>
      </c>
      <c r="AO50" s="385">
        <v>12</v>
      </c>
      <c r="AP50" s="385">
        <v>3</v>
      </c>
      <c r="AQ50" s="442">
        <v>1</v>
      </c>
      <c r="AR50" s="385">
        <v>5</v>
      </c>
      <c r="AS50" s="385">
        <v>1</v>
      </c>
      <c r="AT50" s="385">
        <v>334</v>
      </c>
      <c r="AU50" s="385">
        <v>29</v>
      </c>
      <c r="AV50" s="385">
        <v>76</v>
      </c>
      <c r="AW50" s="385">
        <v>36</v>
      </c>
      <c r="AX50" s="385">
        <v>47</v>
      </c>
      <c r="AY50" s="385">
        <v>84</v>
      </c>
      <c r="AZ50" s="442">
        <v>0</v>
      </c>
      <c r="BA50" s="419"/>
      <c r="BB50" s="420">
        <v>10</v>
      </c>
      <c r="BC50" s="420"/>
    </row>
    <row r="51" spans="1:55" ht="15" customHeight="1">
      <c r="A51" s="418"/>
      <c r="B51" s="418">
        <v>11</v>
      </c>
      <c r="C51" s="418"/>
      <c r="D51" s="388">
        <v>1257</v>
      </c>
      <c r="E51" s="23">
        <v>482</v>
      </c>
      <c r="F51" s="26">
        <v>38.34526650755768</v>
      </c>
      <c r="G51" s="456">
        <v>1</v>
      </c>
      <c r="H51" s="442">
        <v>0</v>
      </c>
      <c r="I51" s="442">
        <v>0</v>
      </c>
      <c r="J51" s="442">
        <v>0</v>
      </c>
      <c r="K51" s="442">
        <v>0</v>
      </c>
      <c r="L51" s="442">
        <v>0</v>
      </c>
      <c r="M51" s="442">
        <v>0</v>
      </c>
      <c r="N51" s="385">
        <v>1</v>
      </c>
      <c r="O51" s="385">
        <v>0</v>
      </c>
      <c r="P51" s="385">
        <v>2</v>
      </c>
      <c r="Q51" s="385">
        <v>8</v>
      </c>
      <c r="R51" s="385">
        <v>5</v>
      </c>
      <c r="S51" s="385">
        <v>44</v>
      </c>
      <c r="T51" s="385">
        <v>11</v>
      </c>
      <c r="U51" s="442">
        <v>1</v>
      </c>
      <c r="V51" s="385">
        <v>0</v>
      </c>
      <c r="W51" s="442">
        <v>1</v>
      </c>
      <c r="X51" s="442">
        <v>0</v>
      </c>
      <c r="Y51" s="385">
        <v>1</v>
      </c>
      <c r="Z51" s="442">
        <v>0</v>
      </c>
      <c r="AA51" s="385">
        <v>51</v>
      </c>
      <c r="AB51" s="385">
        <v>3</v>
      </c>
      <c r="AC51" s="385">
        <v>23</v>
      </c>
      <c r="AD51" s="442">
        <v>1</v>
      </c>
      <c r="AE51" s="442">
        <v>0</v>
      </c>
      <c r="AF51" s="385">
        <v>14</v>
      </c>
      <c r="AG51" s="385">
        <v>21</v>
      </c>
      <c r="AH51" s="385">
        <v>5</v>
      </c>
      <c r="AI51" s="385">
        <v>13</v>
      </c>
      <c r="AJ51" s="442">
        <v>0</v>
      </c>
      <c r="AK51" s="385">
        <v>1</v>
      </c>
      <c r="AL51" s="385">
        <v>7</v>
      </c>
      <c r="AM51" s="385">
        <v>15</v>
      </c>
      <c r="AN51" s="385">
        <v>11</v>
      </c>
      <c r="AO51" s="385">
        <v>9</v>
      </c>
      <c r="AP51" s="385">
        <v>4</v>
      </c>
      <c r="AQ51" s="442">
        <v>1</v>
      </c>
      <c r="AR51" s="385">
        <v>1</v>
      </c>
      <c r="AS51" s="442">
        <v>0</v>
      </c>
      <c r="AT51" s="385">
        <v>308</v>
      </c>
      <c r="AU51" s="385">
        <v>19</v>
      </c>
      <c r="AV51" s="385">
        <v>47</v>
      </c>
      <c r="AW51" s="385">
        <v>29</v>
      </c>
      <c r="AX51" s="385">
        <v>52</v>
      </c>
      <c r="AY51" s="385">
        <v>62</v>
      </c>
      <c r="AZ51" s="442">
        <v>3</v>
      </c>
      <c r="BA51" s="419"/>
      <c r="BB51" s="420">
        <v>11</v>
      </c>
      <c r="BC51" s="420"/>
    </row>
    <row r="52" spans="1:55" ht="15" customHeight="1">
      <c r="A52" s="418"/>
      <c r="B52" s="418">
        <v>12</v>
      </c>
      <c r="C52" s="418"/>
      <c r="D52" s="388">
        <v>1167</v>
      </c>
      <c r="E52" s="23">
        <v>456</v>
      </c>
      <c r="F52" s="26">
        <v>39.0745501285347</v>
      </c>
      <c r="G52" s="456">
        <v>2</v>
      </c>
      <c r="H52" s="442">
        <v>0</v>
      </c>
      <c r="I52" s="442">
        <v>0</v>
      </c>
      <c r="J52" s="442">
        <v>0</v>
      </c>
      <c r="K52" s="442">
        <v>0</v>
      </c>
      <c r="L52" s="442">
        <v>0</v>
      </c>
      <c r="M52" s="442">
        <v>0</v>
      </c>
      <c r="N52" s="385">
        <v>2</v>
      </c>
      <c r="O52" s="385">
        <v>1</v>
      </c>
      <c r="P52" s="442">
        <v>0</v>
      </c>
      <c r="Q52" s="385">
        <v>2</v>
      </c>
      <c r="R52" s="385">
        <v>4</v>
      </c>
      <c r="S52" s="385">
        <v>36</v>
      </c>
      <c r="T52" s="385">
        <v>13</v>
      </c>
      <c r="U52" s="442">
        <v>1</v>
      </c>
      <c r="V52" s="385">
        <v>0</v>
      </c>
      <c r="W52" s="385">
        <v>0</v>
      </c>
      <c r="X52" s="442">
        <v>0</v>
      </c>
      <c r="Y52" s="385">
        <v>0</v>
      </c>
      <c r="Z52" s="442">
        <v>2</v>
      </c>
      <c r="AA52" s="385">
        <v>37</v>
      </c>
      <c r="AB52" s="385">
        <v>0</v>
      </c>
      <c r="AC52" s="385">
        <v>8</v>
      </c>
      <c r="AD52" s="385">
        <v>0</v>
      </c>
      <c r="AE52" s="442">
        <v>1</v>
      </c>
      <c r="AF52" s="385">
        <v>10</v>
      </c>
      <c r="AG52" s="385">
        <v>27</v>
      </c>
      <c r="AH52" s="385">
        <v>12</v>
      </c>
      <c r="AI52" s="385">
        <v>13</v>
      </c>
      <c r="AJ52" s="442">
        <v>1</v>
      </c>
      <c r="AK52" s="385">
        <v>0</v>
      </c>
      <c r="AL52" s="385">
        <v>2</v>
      </c>
      <c r="AM52" s="385">
        <v>14</v>
      </c>
      <c r="AN52" s="385">
        <v>14</v>
      </c>
      <c r="AO52" s="385">
        <v>6</v>
      </c>
      <c r="AP52" s="385">
        <v>4</v>
      </c>
      <c r="AQ52" s="442">
        <v>5</v>
      </c>
      <c r="AR52" s="385">
        <v>4</v>
      </c>
      <c r="AS52" s="442">
        <v>2</v>
      </c>
      <c r="AT52" s="385">
        <v>289</v>
      </c>
      <c r="AU52" s="385">
        <v>18</v>
      </c>
      <c r="AV52" s="385">
        <v>35</v>
      </c>
      <c r="AW52" s="385">
        <v>24</v>
      </c>
      <c r="AX52" s="385">
        <v>48</v>
      </c>
      <c r="AY52" s="385">
        <v>74</v>
      </c>
      <c r="AZ52" s="385">
        <v>0</v>
      </c>
      <c r="BA52" s="419"/>
      <c r="BB52" s="420">
        <v>12</v>
      </c>
      <c r="BC52" s="420"/>
    </row>
    <row r="53" spans="1:55" ht="15" customHeight="1">
      <c r="A53" s="418"/>
      <c r="B53" s="418">
        <v>13</v>
      </c>
      <c r="C53" s="418"/>
      <c r="D53" s="388">
        <v>1075</v>
      </c>
      <c r="E53" s="23">
        <v>433</v>
      </c>
      <c r="F53" s="26">
        <v>40.27906976744186</v>
      </c>
      <c r="G53" s="456">
        <v>0</v>
      </c>
      <c r="H53" s="442">
        <v>0</v>
      </c>
      <c r="I53" s="442">
        <v>0</v>
      </c>
      <c r="J53" s="442">
        <v>0</v>
      </c>
      <c r="K53" s="442">
        <v>0</v>
      </c>
      <c r="L53" s="442">
        <v>1</v>
      </c>
      <c r="M53" s="442">
        <v>0</v>
      </c>
      <c r="N53" s="442">
        <v>0</v>
      </c>
      <c r="O53" s="387">
        <v>1</v>
      </c>
      <c r="P53" s="442">
        <v>2</v>
      </c>
      <c r="Q53" s="387">
        <v>4</v>
      </c>
      <c r="R53" s="387">
        <v>3</v>
      </c>
      <c r="S53" s="387">
        <v>50</v>
      </c>
      <c r="T53" s="387">
        <v>6</v>
      </c>
      <c r="U53" s="387">
        <v>0</v>
      </c>
      <c r="V53" s="387">
        <v>2</v>
      </c>
      <c r="W53" s="387">
        <v>0</v>
      </c>
      <c r="X53" s="387">
        <v>0</v>
      </c>
      <c r="Y53" s="387">
        <v>0</v>
      </c>
      <c r="Z53" s="387">
        <v>1</v>
      </c>
      <c r="AA53" s="387">
        <v>33</v>
      </c>
      <c r="AB53" s="387">
        <v>5</v>
      </c>
      <c r="AC53" s="387">
        <v>12</v>
      </c>
      <c r="AD53" s="387">
        <v>4</v>
      </c>
      <c r="AE53" s="387">
        <v>0</v>
      </c>
      <c r="AF53" s="387">
        <v>12</v>
      </c>
      <c r="AG53" s="387">
        <v>31</v>
      </c>
      <c r="AH53" s="387">
        <v>2</v>
      </c>
      <c r="AI53" s="387">
        <v>10</v>
      </c>
      <c r="AJ53" s="442">
        <v>0</v>
      </c>
      <c r="AK53" s="387">
        <v>1</v>
      </c>
      <c r="AL53" s="387">
        <v>2</v>
      </c>
      <c r="AM53" s="387">
        <v>14</v>
      </c>
      <c r="AN53" s="387">
        <v>5</v>
      </c>
      <c r="AO53" s="387">
        <v>1</v>
      </c>
      <c r="AP53" s="387">
        <v>2</v>
      </c>
      <c r="AQ53" s="387">
        <v>0</v>
      </c>
      <c r="AR53" s="387">
        <v>1</v>
      </c>
      <c r="AS53" s="387">
        <v>0</v>
      </c>
      <c r="AT53" s="387">
        <v>286</v>
      </c>
      <c r="AU53" s="387">
        <v>10</v>
      </c>
      <c r="AV53" s="387">
        <v>32</v>
      </c>
      <c r="AW53" s="387">
        <v>19</v>
      </c>
      <c r="AX53" s="387">
        <v>43</v>
      </c>
      <c r="AY53" s="387">
        <v>47</v>
      </c>
      <c r="AZ53" s="387">
        <v>0</v>
      </c>
      <c r="BA53" s="419"/>
      <c r="BB53" s="420">
        <v>13</v>
      </c>
      <c r="BC53" s="420"/>
    </row>
    <row r="54" spans="1:55" ht="15" customHeight="1">
      <c r="A54" s="418"/>
      <c r="B54" s="418">
        <v>14</v>
      </c>
      <c r="C54" s="418"/>
      <c r="D54" s="388">
        <v>1041</v>
      </c>
      <c r="E54" s="23">
        <v>519</v>
      </c>
      <c r="F54" s="26">
        <v>49.85590778097983</v>
      </c>
      <c r="G54" s="456">
        <v>0</v>
      </c>
      <c r="H54" s="442">
        <v>0</v>
      </c>
      <c r="I54" s="442">
        <v>0</v>
      </c>
      <c r="J54" s="442">
        <v>0</v>
      </c>
      <c r="K54" s="442">
        <v>0</v>
      </c>
      <c r="L54" s="442">
        <v>2</v>
      </c>
      <c r="M54" s="442">
        <v>0</v>
      </c>
      <c r="N54" s="442">
        <v>0</v>
      </c>
      <c r="O54" s="387">
        <v>0</v>
      </c>
      <c r="P54" s="442">
        <v>0</v>
      </c>
      <c r="Q54" s="387">
        <v>4</v>
      </c>
      <c r="R54" s="387">
        <v>4</v>
      </c>
      <c r="S54" s="387">
        <v>43</v>
      </c>
      <c r="T54" s="387">
        <v>4</v>
      </c>
      <c r="U54" s="387">
        <v>0</v>
      </c>
      <c r="V54" s="387">
        <v>0</v>
      </c>
      <c r="W54" s="387">
        <v>0</v>
      </c>
      <c r="X54" s="387">
        <v>0</v>
      </c>
      <c r="Y54" s="387">
        <v>0</v>
      </c>
      <c r="Z54" s="387">
        <v>0</v>
      </c>
      <c r="AA54" s="387">
        <v>31</v>
      </c>
      <c r="AB54" s="387">
        <v>3</v>
      </c>
      <c r="AC54" s="387">
        <v>4</v>
      </c>
      <c r="AD54" s="387">
        <v>0</v>
      </c>
      <c r="AE54" s="387">
        <v>0</v>
      </c>
      <c r="AF54" s="387">
        <v>9</v>
      </c>
      <c r="AG54" s="387">
        <v>30</v>
      </c>
      <c r="AH54" s="387">
        <v>5</v>
      </c>
      <c r="AI54" s="387">
        <v>12</v>
      </c>
      <c r="AJ54" s="442">
        <v>2</v>
      </c>
      <c r="AK54" s="387">
        <v>0</v>
      </c>
      <c r="AL54" s="387">
        <v>1</v>
      </c>
      <c r="AM54" s="387">
        <v>12</v>
      </c>
      <c r="AN54" s="387">
        <v>5</v>
      </c>
      <c r="AO54" s="387">
        <v>3</v>
      </c>
      <c r="AP54" s="387">
        <v>1</v>
      </c>
      <c r="AQ54" s="387">
        <v>1</v>
      </c>
      <c r="AR54" s="387">
        <v>4</v>
      </c>
      <c r="AS54" s="387">
        <v>0</v>
      </c>
      <c r="AT54" s="387">
        <v>212</v>
      </c>
      <c r="AU54" s="387">
        <v>9</v>
      </c>
      <c r="AV54" s="387">
        <v>8</v>
      </c>
      <c r="AW54" s="387">
        <v>25</v>
      </c>
      <c r="AX54" s="387">
        <v>46</v>
      </c>
      <c r="AY54" s="387">
        <v>42</v>
      </c>
      <c r="AZ54" s="387">
        <v>0</v>
      </c>
      <c r="BA54" s="419"/>
      <c r="BB54" s="420">
        <v>14</v>
      </c>
      <c r="BC54" s="420"/>
    </row>
    <row r="55" spans="1:55" ht="15" customHeight="1">
      <c r="A55" s="418"/>
      <c r="B55" s="418">
        <v>15</v>
      </c>
      <c r="C55" s="418"/>
      <c r="D55" s="388">
        <v>1009</v>
      </c>
      <c r="E55" s="23">
        <v>550</v>
      </c>
      <c r="F55" s="26">
        <v>54.509415262636274</v>
      </c>
      <c r="G55" s="456">
        <v>0</v>
      </c>
      <c r="H55" s="442">
        <v>0</v>
      </c>
      <c r="I55" s="442">
        <v>0</v>
      </c>
      <c r="J55" s="442">
        <v>0</v>
      </c>
      <c r="K55" s="442">
        <v>1</v>
      </c>
      <c r="L55" s="442">
        <v>1</v>
      </c>
      <c r="M55" s="442">
        <v>0</v>
      </c>
      <c r="N55" s="385">
        <v>0</v>
      </c>
      <c r="O55" s="385">
        <v>0</v>
      </c>
      <c r="P55" s="385">
        <v>0</v>
      </c>
      <c r="Q55" s="385">
        <v>3</v>
      </c>
      <c r="R55" s="385">
        <v>4</v>
      </c>
      <c r="S55" s="385">
        <v>33</v>
      </c>
      <c r="T55" s="385">
        <v>8</v>
      </c>
      <c r="U55" s="442">
        <v>0</v>
      </c>
      <c r="V55" s="385">
        <v>0</v>
      </c>
      <c r="W55" s="442">
        <v>0</v>
      </c>
      <c r="X55" s="442">
        <v>0</v>
      </c>
      <c r="Y55" s="385">
        <v>3</v>
      </c>
      <c r="Z55" s="385">
        <v>0</v>
      </c>
      <c r="AA55" s="385">
        <v>12</v>
      </c>
      <c r="AB55" s="385">
        <v>2</v>
      </c>
      <c r="AC55" s="385">
        <v>3</v>
      </c>
      <c r="AD55" s="442">
        <v>3</v>
      </c>
      <c r="AE55" s="442">
        <v>0</v>
      </c>
      <c r="AF55" s="385">
        <v>7</v>
      </c>
      <c r="AG55" s="385">
        <v>19</v>
      </c>
      <c r="AH55" s="385">
        <v>3</v>
      </c>
      <c r="AI55" s="385">
        <v>13</v>
      </c>
      <c r="AJ55" s="442">
        <v>0</v>
      </c>
      <c r="AK55" s="385">
        <v>0</v>
      </c>
      <c r="AL55" s="385">
        <v>3</v>
      </c>
      <c r="AM55" s="385">
        <v>4</v>
      </c>
      <c r="AN55" s="385">
        <v>1</v>
      </c>
      <c r="AO55" s="385">
        <v>0</v>
      </c>
      <c r="AP55" s="385">
        <v>0</v>
      </c>
      <c r="AQ55" s="442">
        <v>3</v>
      </c>
      <c r="AR55" s="385">
        <v>5</v>
      </c>
      <c r="AS55" s="385">
        <v>0</v>
      </c>
      <c r="AT55" s="385">
        <v>183</v>
      </c>
      <c r="AU55" s="385">
        <v>6</v>
      </c>
      <c r="AV55" s="385">
        <v>12</v>
      </c>
      <c r="AW55" s="385">
        <v>17</v>
      </c>
      <c r="AX55" s="385">
        <v>56</v>
      </c>
      <c r="AY55" s="385">
        <v>52</v>
      </c>
      <c r="AZ55" s="442">
        <v>2</v>
      </c>
      <c r="BA55" s="419"/>
      <c r="BB55" s="420">
        <v>15</v>
      </c>
      <c r="BC55" s="420"/>
    </row>
    <row r="56" spans="1:55" s="14" customFormat="1" ht="15" customHeight="1">
      <c r="A56" s="418"/>
      <c r="B56" s="418">
        <v>16</v>
      </c>
      <c r="C56" s="418"/>
      <c r="D56" s="388">
        <v>962</v>
      </c>
      <c r="E56" s="23">
        <v>528</v>
      </c>
      <c r="F56" s="26">
        <v>54.88565488565489</v>
      </c>
      <c r="G56" s="456">
        <v>1</v>
      </c>
      <c r="H56" s="442">
        <v>0</v>
      </c>
      <c r="I56" s="442">
        <v>0</v>
      </c>
      <c r="J56" s="442">
        <v>0</v>
      </c>
      <c r="K56" s="442">
        <v>1</v>
      </c>
      <c r="L56" s="442">
        <v>0</v>
      </c>
      <c r="M56" s="442">
        <v>0</v>
      </c>
      <c r="N56" s="385">
        <v>1</v>
      </c>
      <c r="O56" s="385">
        <v>0</v>
      </c>
      <c r="P56" s="385">
        <v>0</v>
      </c>
      <c r="Q56" s="385">
        <v>1</v>
      </c>
      <c r="R56" s="385">
        <v>2</v>
      </c>
      <c r="S56" s="385">
        <v>27</v>
      </c>
      <c r="T56" s="385">
        <v>8</v>
      </c>
      <c r="U56" s="442">
        <v>0</v>
      </c>
      <c r="V56" s="385">
        <v>0</v>
      </c>
      <c r="W56" s="442">
        <v>0</v>
      </c>
      <c r="X56" s="442">
        <v>0</v>
      </c>
      <c r="Y56" s="385">
        <v>1</v>
      </c>
      <c r="Z56" s="385">
        <v>0</v>
      </c>
      <c r="AA56" s="385">
        <v>5</v>
      </c>
      <c r="AB56" s="385">
        <v>1</v>
      </c>
      <c r="AC56" s="385">
        <v>4</v>
      </c>
      <c r="AD56" s="442">
        <v>2</v>
      </c>
      <c r="AE56" s="442">
        <v>0</v>
      </c>
      <c r="AF56" s="385">
        <v>3</v>
      </c>
      <c r="AG56" s="385">
        <v>19</v>
      </c>
      <c r="AH56" s="385">
        <v>10</v>
      </c>
      <c r="AI56" s="385">
        <v>10</v>
      </c>
      <c r="AJ56" s="442">
        <v>0</v>
      </c>
      <c r="AK56" s="385">
        <v>0</v>
      </c>
      <c r="AL56" s="385">
        <v>4</v>
      </c>
      <c r="AM56" s="385">
        <v>9</v>
      </c>
      <c r="AN56" s="385">
        <v>5</v>
      </c>
      <c r="AO56" s="385">
        <v>1</v>
      </c>
      <c r="AP56" s="385">
        <v>0</v>
      </c>
      <c r="AQ56" s="442">
        <v>3</v>
      </c>
      <c r="AR56" s="385">
        <v>8</v>
      </c>
      <c r="AS56" s="385">
        <v>0</v>
      </c>
      <c r="AT56" s="385">
        <v>193</v>
      </c>
      <c r="AU56" s="385">
        <v>8</v>
      </c>
      <c r="AV56" s="385">
        <v>20</v>
      </c>
      <c r="AW56" s="385">
        <v>2</v>
      </c>
      <c r="AX56" s="385">
        <v>40</v>
      </c>
      <c r="AY56" s="385">
        <v>44</v>
      </c>
      <c r="AZ56" s="442">
        <v>1</v>
      </c>
      <c r="BA56" s="419"/>
      <c r="BB56" s="420">
        <v>16</v>
      </c>
      <c r="BC56" s="420"/>
    </row>
    <row r="57" spans="1:55" ht="15" customHeight="1">
      <c r="A57" s="418"/>
      <c r="B57" s="418">
        <v>17</v>
      </c>
      <c r="C57" s="418"/>
      <c r="D57" s="388">
        <v>921</v>
      </c>
      <c r="E57" s="23">
        <v>486</v>
      </c>
      <c r="F57" s="443">
        <v>52.76872964169381</v>
      </c>
      <c r="G57" s="442">
        <v>0</v>
      </c>
      <c r="H57" s="442">
        <v>0</v>
      </c>
      <c r="I57" s="442">
        <v>0</v>
      </c>
      <c r="J57" s="442">
        <v>0</v>
      </c>
      <c r="K57" s="442">
        <v>0</v>
      </c>
      <c r="L57" s="442">
        <v>1</v>
      </c>
      <c r="M57" s="442">
        <v>0</v>
      </c>
      <c r="N57" s="385">
        <v>0</v>
      </c>
      <c r="O57" s="385">
        <v>1</v>
      </c>
      <c r="P57" s="385">
        <v>0</v>
      </c>
      <c r="Q57" s="385">
        <v>6</v>
      </c>
      <c r="R57" s="385">
        <v>1</v>
      </c>
      <c r="S57" s="385">
        <v>20</v>
      </c>
      <c r="T57" s="385">
        <v>2</v>
      </c>
      <c r="U57" s="442">
        <v>0</v>
      </c>
      <c r="V57" s="385">
        <v>1</v>
      </c>
      <c r="W57" s="442">
        <v>1</v>
      </c>
      <c r="X57" s="442">
        <v>0</v>
      </c>
      <c r="Y57" s="385">
        <v>0</v>
      </c>
      <c r="Z57" s="385">
        <v>0</v>
      </c>
      <c r="AA57" s="385">
        <v>0</v>
      </c>
      <c r="AB57" s="385">
        <v>0</v>
      </c>
      <c r="AC57" s="385">
        <v>2</v>
      </c>
      <c r="AD57" s="442">
        <v>2</v>
      </c>
      <c r="AE57" s="442">
        <v>0</v>
      </c>
      <c r="AF57" s="385">
        <v>14</v>
      </c>
      <c r="AG57" s="385">
        <v>14</v>
      </c>
      <c r="AH57" s="385">
        <v>6</v>
      </c>
      <c r="AI57" s="385">
        <v>11</v>
      </c>
      <c r="AJ57" s="442">
        <v>0</v>
      </c>
      <c r="AK57" s="385">
        <v>0</v>
      </c>
      <c r="AL57" s="385">
        <v>2</v>
      </c>
      <c r="AM57" s="385">
        <v>12</v>
      </c>
      <c r="AN57" s="385">
        <v>5</v>
      </c>
      <c r="AO57" s="385">
        <v>1</v>
      </c>
      <c r="AP57" s="385">
        <v>0</v>
      </c>
      <c r="AQ57" s="442">
        <v>5</v>
      </c>
      <c r="AR57" s="385">
        <v>11</v>
      </c>
      <c r="AS57" s="385">
        <v>1</v>
      </c>
      <c r="AT57" s="385">
        <v>203</v>
      </c>
      <c r="AU57" s="385">
        <v>6</v>
      </c>
      <c r="AV57" s="385">
        <v>6</v>
      </c>
      <c r="AW57" s="385">
        <v>8</v>
      </c>
      <c r="AX57" s="385">
        <v>49</v>
      </c>
      <c r="AY57" s="385">
        <v>43</v>
      </c>
      <c r="AZ57" s="442">
        <v>1</v>
      </c>
      <c r="BA57" s="419"/>
      <c r="BB57" s="420">
        <v>17</v>
      </c>
      <c r="BC57" s="420"/>
    </row>
    <row r="58" spans="1:55" ht="15" customHeight="1">
      <c r="A58" s="418"/>
      <c r="B58" s="418">
        <v>18</v>
      </c>
      <c r="C58" s="418"/>
      <c r="D58" s="388">
        <v>827</v>
      </c>
      <c r="E58" s="23">
        <v>469</v>
      </c>
      <c r="F58" s="26">
        <v>56.71100362756953</v>
      </c>
      <c r="G58" s="456">
        <v>0</v>
      </c>
      <c r="H58" s="442">
        <v>0</v>
      </c>
      <c r="I58" s="442">
        <v>0</v>
      </c>
      <c r="J58" s="442">
        <v>0</v>
      </c>
      <c r="K58" s="442">
        <v>0</v>
      </c>
      <c r="L58" s="442">
        <v>1</v>
      </c>
      <c r="M58" s="442">
        <v>0</v>
      </c>
      <c r="N58" s="385">
        <v>0</v>
      </c>
      <c r="O58" s="385">
        <v>0</v>
      </c>
      <c r="P58" s="385">
        <v>0</v>
      </c>
      <c r="Q58" s="385">
        <v>2</v>
      </c>
      <c r="R58" s="385">
        <v>2</v>
      </c>
      <c r="S58" s="385">
        <v>24</v>
      </c>
      <c r="T58" s="385">
        <v>5</v>
      </c>
      <c r="U58" s="442">
        <v>0</v>
      </c>
      <c r="V58" s="385">
        <v>0</v>
      </c>
      <c r="W58" s="442">
        <v>0</v>
      </c>
      <c r="X58" s="442">
        <v>1</v>
      </c>
      <c r="Y58" s="385">
        <v>2</v>
      </c>
      <c r="Z58" s="385">
        <v>0</v>
      </c>
      <c r="AA58" s="385">
        <v>2</v>
      </c>
      <c r="AB58" s="385">
        <v>0</v>
      </c>
      <c r="AC58" s="385">
        <v>2</v>
      </c>
      <c r="AD58" s="442">
        <v>3</v>
      </c>
      <c r="AE58" s="442">
        <v>0</v>
      </c>
      <c r="AF58" s="385">
        <v>4</v>
      </c>
      <c r="AG58" s="385">
        <v>8</v>
      </c>
      <c r="AH58" s="385">
        <v>6</v>
      </c>
      <c r="AI58" s="385">
        <v>11</v>
      </c>
      <c r="AJ58" s="442">
        <v>0</v>
      </c>
      <c r="AK58" s="385">
        <v>0</v>
      </c>
      <c r="AL58" s="385">
        <v>4</v>
      </c>
      <c r="AM58" s="385">
        <v>9</v>
      </c>
      <c r="AN58" s="385">
        <v>4</v>
      </c>
      <c r="AO58" s="385">
        <v>1</v>
      </c>
      <c r="AP58" s="385">
        <v>0</v>
      </c>
      <c r="AQ58" s="442">
        <v>6</v>
      </c>
      <c r="AR58" s="385">
        <v>11</v>
      </c>
      <c r="AS58" s="385">
        <v>0</v>
      </c>
      <c r="AT58" s="385">
        <v>166</v>
      </c>
      <c r="AU58" s="385">
        <v>4</v>
      </c>
      <c r="AV58" s="385">
        <v>8</v>
      </c>
      <c r="AW58" s="385">
        <v>2</v>
      </c>
      <c r="AX58" s="385">
        <v>36</v>
      </c>
      <c r="AY58" s="385">
        <v>31</v>
      </c>
      <c r="AZ58" s="442">
        <v>3</v>
      </c>
      <c r="BA58" s="419"/>
      <c r="BB58" s="420">
        <v>18</v>
      </c>
      <c r="BC58" s="420"/>
    </row>
    <row r="59" spans="1:55" ht="15" customHeight="1">
      <c r="A59" s="418"/>
      <c r="B59" s="418">
        <v>19</v>
      </c>
      <c r="C59" s="418"/>
      <c r="D59" s="388">
        <v>802</v>
      </c>
      <c r="E59" s="23">
        <v>461</v>
      </c>
      <c r="F59" s="26">
        <v>57.48129675810474</v>
      </c>
      <c r="G59" s="456">
        <v>1</v>
      </c>
      <c r="H59" s="442">
        <v>0</v>
      </c>
      <c r="I59" s="442">
        <v>0</v>
      </c>
      <c r="J59" s="442">
        <v>0</v>
      </c>
      <c r="K59" s="442">
        <v>0</v>
      </c>
      <c r="L59" s="442">
        <v>0</v>
      </c>
      <c r="M59" s="442">
        <v>0</v>
      </c>
      <c r="N59" s="385">
        <v>0</v>
      </c>
      <c r="O59" s="385">
        <v>0</v>
      </c>
      <c r="P59" s="385">
        <v>0</v>
      </c>
      <c r="Q59" s="385">
        <v>2</v>
      </c>
      <c r="R59" s="385">
        <v>0</v>
      </c>
      <c r="S59" s="385">
        <v>16</v>
      </c>
      <c r="T59" s="385">
        <v>4</v>
      </c>
      <c r="U59" s="442">
        <v>0</v>
      </c>
      <c r="V59" s="385">
        <v>0</v>
      </c>
      <c r="W59" s="442">
        <v>0</v>
      </c>
      <c r="X59" s="442">
        <v>0</v>
      </c>
      <c r="Y59" s="385">
        <v>0</v>
      </c>
      <c r="Z59" s="385">
        <v>0</v>
      </c>
      <c r="AA59" s="385">
        <v>3</v>
      </c>
      <c r="AB59" s="385">
        <v>1</v>
      </c>
      <c r="AC59" s="385">
        <v>1</v>
      </c>
      <c r="AD59" s="442">
        <v>2</v>
      </c>
      <c r="AE59" s="442">
        <v>0</v>
      </c>
      <c r="AF59" s="385">
        <v>6</v>
      </c>
      <c r="AG59" s="385">
        <v>14</v>
      </c>
      <c r="AH59" s="385">
        <v>5</v>
      </c>
      <c r="AI59" s="385">
        <v>3</v>
      </c>
      <c r="AJ59" s="442">
        <v>0</v>
      </c>
      <c r="AK59" s="385">
        <v>0</v>
      </c>
      <c r="AL59" s="385">
        <v>4</v>
      </c>
      <c r="AM59" s="385">
        <v>5</v>
      </c>
      <c r="AN59" s="385">
        <v>6</v>
      </c>
      <c r="AO59" s="385">
        <v>1</v>
      </c>
      <c r="AP59" s="385">
        <v>0</v>
      </c>
      <c r="AQ59" s="442">
        <v>4</v>
      </c>
      <c r="AR59" s="385">
        <v>8</v>
      </c>
      <c r="AS59" s="385">
        <v>0</v>
      </c>
      <c r="AT59" s="385">
        <v>158</v>
      </c>
      <c r="AU59" s="385">
        <v>4</v>
      </c>
      <c r="AV59" s="385">
        <v>6</v>
      </c>
      <c r="AW59" s="385">
        <v>5</v>
      </c>
      <c r="AX59" s="385">
        <v>52</v>
      </c>
      <c r="AY59" s="385">
        <v>30</v>
      </c>
      <c r="AZ59" s="442">
        <v>0</v>
      </c>
      <c r="BA59" s="419"/>
      <c r="BB59" s="420">
        <v>19</v>
      </c>
      <c r="BC59" s="420"/>
    </row>
    <row r="60" spans="1:55" ht="15" customHeight="1">
      <c r="A60" s="418"/>
      <c r="B60" s="418">
        <v>20</v>
      </c>
      <c r="C60" s="418"/>
      <c r="D60" s="25">
        <v>791</v>
      </c>
      <c r="E60" s="25">
        <v>444</v>
      </c>
      <c r="F60" s="26">
        <v>56.1314791403287</v>
      </c>
      <c r="G60" s="456">
        <v>0</v>
      </c>
      <c r="H60" s="442">
        <v>0</v>
      </c>
      <c r="I60" s="442">
        <v>0</v>
      </c>
      <c r="J60" s="442">
        <v>0</v>
      </c>
      <c r="K60" s="442">
        <v>0</v>
      </c>
      <c r="L60" s="442">
        <v>0</v>
      </c>
      <c r="M60" s="442">
        <v>0</v>
      </c>
      <c r="N60" s="385">
        <v>0</v>
      </c>
      <c r="O60" s="385">
        <v>0</v>
      </c>
      <c r="P60" s="385">
        <v>0</v>
      </c>
      <c r="Q60" s="385">
        <v>2</v>
      </c>
      <c r="R60" s="385">
        <v>4</v>
      </c>
      <c r="S60" s="385">
        <v>23</v>
      </c>
      <c r="T60" s="385">
        <v>3</v>
      </c>
      <c r="U60" s="442">
        <v>0</v>
      </c>
      <c r="V60" s="385">
        <v>0</v>
      </c>
      <c r="W60" s="442">
        <v>0</v>
      </c>
      <c r="X60" s="442">
        <v>0</v>
      </c>
      <c r="Y60" s="385">
        <v>1</v>
      </c>
      <c r="Z60" s="385">
        <v>0</v>
      </c>
      <c r="AA60" s="385">
        <v>3</v>
      </c>
      <c r="AB60" s="385">
        <v>5</v>
      </c>
      <c r="AC60" s="385">
        <v>1</v>
      </c>
      <c r="AD60" s="442">
        <v>1</v>
      </c>
      <c r="AE60" s="442">
        <v>0</v>
      </c>
      <c r="AF60" s="385">
        <v>5</v>
      </c>
      <c r="AG60" s="385">
        <v>13</v>
      </c>
      <c r="AH60" s="385">
        <v>12</v>
      </c>
      <c r="AI60" s="385">
        <v>0</v>
      </c>
      <c r="AJ60" s="442">
        <v>0</v>
      </c>
      <c r="AK60" s="385">
        <v>0</v>
      </c>
      <c r="AL60" s="385">
        <v>0</v>
      </c>
      <c r="AM60" s="385">
        <v>12</v>
      </c>
      <c r="AN60" s="385">
        <v>6</v>
      </c>
      <c r="AO60" s="385">
        <v>1</v>
      </c>
      <c r="AP60" s="385">
        <v>0</v>
      </c>
      <c r="AQ60" s="442">
        <v>10</v>
      </c>
      <c r="AR60" s="385">
        <v>5</v>
      </c>
      <c r="AS60" s="385">
        <v>0</v>
      </c>
      <c r="AT60" s="385">
        <v>150</v>
      </c>
      <c r="AU60" s="385">
        <v>6</v>
      </c>
      <c r="AV60" s="385">
        <v>4</v>
      </c>
      <c r="AW60" s="385">
        <v>6</v>
      </c>
      <c r="AX60" s="385">
        <v>41</v>
      </c>
      <c r="AY60" s="385">
        <v>33</v>
      </c>
      <c r="AZ60" s="442">
        <v>0</v>
      </c>
      <c r="BA60" s="419"/>
      <c r="BB60" s="420">
        <v>20</v>
      </c>
      <c r="BC60" s="420"/>
    </row>
    <row r="61" spans="1:55" ht="15" customHeight="1">
      <c r="A61" s="418"/>
      <c r="B61" s="418">
        <v>21</v>
      </c>
      <c r="C61" s="418"/>
      <c r="D61" s="388">
        <v>672</v>
      </c>
      <c r="E61" s="23">
        <v>395</v>
      </c>
      <c r="F61" s="443">
        <v>58.779761904761905</v>
      </c>
      <c r="G61" s="456">
        <v>0</v>
      </c>
      <c r="H61" s="442">
        <v>0</v>
      </c>
      <c r="I61" s="442">
        <v>0</v>
      </c>
      <c r="J61" s="442">
        <v>0</v>
      </c>
      <c r="K61" s="442">
        <v>1</v>
      </c>
      <c r="L61" s="442">
        <v>0</v>
      </c>
      <c r="M61" s="442">
        <v>0</v>
      </c>
      <c r="N61" s="385">
        <v>0</v>
      </c>
      <c r="O61" s="385">
        <v>0</v>
      </c>
      <c r="P61" s="385">
        <v>0</v>
      </c>
      <c r="Q61" s="385">
        <v>0</v>
      </c>
      <c r="R61" s="385">
        <v>0</v>
      </c>
      <c r="S61" s="385">
        <v>19</v>
      </c>
      <c r="T61" s="385">
        <v>2</v>
      </c>
      <c r="U61" s="442">
        <v>0</v>
      </c>
      <c r="V61" s="385">
        <v>0</v>
      </c>
      <c r="W61" s="442">
        <v>0</v>
      </c>
      <c r="X61" s="442">
        <v>0</v>
      </c>
      <c r="Y61" s="385">
        <v>1</v>
      </c>
      <c r="Z61" s="385">
        <v>0</v>
      </c>
      <c r="AA61" s="385">
        <v>3</v>
      </c>
      <c r="AB61" s="385">
        <v>0</v>
      </c>
      <c r="AC61" s="385">
        <v>2</v>
      </c>
      <c r="AD61" s="442">
        <v>1</v>
      </c>
      <c r="AE61" s="442">
        <v>0</v>
      </c>
      <c r="AF61" s="385">
        <v>3</v>
      </c>
      <c r="AG61" s="385">
        <v>11</v>
      </c>
      <c r="AH61" s="385">
        <v>5</v>
      </c>
      <c r="AI61" s="385">
        <v>0</v>
      </c>
      <c r="AJ61" s="442">
        <v>0</v>
      </c>
      <c r="AK61" s="385">
        <v>0</v>
      </c>
      <c r="AL61" s="385">
        <v>1</v>
      </c>
      <c r="AM61" s="385">
        <v>7</v>
      </c>
      <c r="AN61" s="385">
        <v>4</v>
      </c>
      <c r="AO61" s="385">
        <v>0</v>
      </c>
      <c r="AP61" s="385">
        <v>0</v>
      </c>
      <c r="AQ61" s="442">
        <v>0</v>
      </c>
      <c r="AR61" s="385">
        <v>5</v>
      </c>
      <c r="AS61" s="385">
        <v>0</v>
      </c>
      <c r="AT61" s="385">
        <v>127</v>
      </c>
      <c r="AU61" s="385">
        <v>6</v>
      </c>
      <c r="AV61" s="385">
        <v>3</v>
      </c>
      <c r="AW61" s="385">
        <v>9</v>
      </c>
      <c r="AX61" s="385">
        <v>35</v>
      </c>
      <c r="AY61" s="385">
        <v>32</v>
      </c>
      <c r="AZ61" s="442">
        <v>0</v>
      </c>
      <c r="BA61" s="419"/>
      <c r="BB61" s="420">
        <v>21</v>
      </c>
      <c r="BC61" s="420"/>
    </row>
    <row r="62" spans="1:55" ht="15" customHeight="1">
      <c r="A62" s="418"/>
      <c r="B62" s="418">
        <v>22</v>
      </c>
      <c r="C62" s="418"/>
      <c r="D62" s="388">
        <v>623</v>
      </c>
      <c r="E62" s="23">
        <v>345</v>
      </c>
      <c r="F62" s="26">
        <v>55.37720706260032</v>
      </c>
      <c r="G62" s="456">
        <v>0</v>
      </c>
      <c r="H62" s="442">
        <v>0</v>
      </c>
      <c r="I62" s="442">
        <v>0</v>
      </c>
      <c r="J62" s="442">
        <v>0</v>
      </c>
      <c r="K62" s="442">
        <v>0</v>
      </c>
      <c r="L62" s="442">
        <v>0</v>
      </c>
      <c r="M62" s="442">
        <v>0</v>
      </c>
      <c r="N62" s="385">
        <v>0</v>
      </c>
      <c r="O62" s="385">
        <v>0</v>
      </c>
      <c r="P62" s="385">
        <v>0</v>
      </c>
      <c r="Q62" s="385">
        <v>0</v>
      </c>
      <c r="R62" s="385">
        <v>3</v>
      </c>
      <c r="S62" s="385">
        <v>16</v>
      </c>
      <c r="T62" s="385">
        <v>5</v>
      </c>
      <c r="U62" s="442">
        <v>0</v>
      </c>
      <c r="V62" s="385">
        <v>0</v>
      </c>
      <c r="W62" s="442">
        <v>1</v>
      </c>
      <c r="X62" s="442">
        <v>0</v>
      </c>
      <c r="Y62" s="385">
        <v>0</v>
      </c>
      <c r="Z62" s="385">
        <v>0</v>
      </c>
      <c r="AA62" s="385">
        <v>1</v>
      </c>
      <c r="AB62" s="385">
        <v>1</v>
      </c>
      <c r="AC62" s="385">
        <v>3</v>
      </c>
      <c r="AD62" s="442">
        <v>1</v>
      </c>
      <c r="AE62" s="442">
        <v>1</v>
      </c>
      <c r="AF62" s="385">
        <v>2</v>
      </c>
      <c r="AG62" s="385">
        <v>8</v>
      </c>
      <c r="AH62" s="385">
        <v>2</v>
      </c>
      <c r="AI62" s="385">
        <v>0</v>
      </c>
      <c r="AJ62" s="442">
        <v>0</v>
      </c>
      <c r="AK62" s="385">
        <v>0</v>
      </c>
      <c r="AL62" s="385">
        <v>0</v>
      </c>
      <c r="AM62" s="385">
        <v>2</v>
      </c>
      <c r="AN62" s="385">
        <v>2</v>
      </c>
      <c r="AO62" s="385">
        <v>0</v>
      </c>
      <c r="AP62" s="385">
        <v>0</v>
      </c>
      <c r="AQ62" s="442">
        <v>0</v>
      </c>
      <c r="AR62" s="385">
        <v>6</v>
      </c>
      <c r="AS62" s="385">
        <v>0</v>
      </c>
      <c r="AT62" s="385">
        <v>144</v>
      </c>
      <c r="AU62" s="385">
        <v>8</v>
      </c>
      <c r="AV62" s="385">
        <v>2</v>
      </c>
      <c r="AW62" s="385">
        <v>4</v>
      </c>
      <c r="AX62" s="385">
        <v>31</v>
      </c>
      <c r="AY62" s="385">
        <v>34</v>
      </c>
      <c r="AZ62" s="442">
        <v>1</v>
      </c>
      <c r="BA62" s="419"/>
      <c r="BB62" s="420">
        <v>22</v>
      </c>
      <c r="BC62" s="420"/>
    </row>
    <row r="63" spans="1:55" ht="15" customHeight="1">
      <c r="A63" s="418"/>
      <c r="B63" s="418">
        <v>23</v>
      </c>
      <c r="C63" s="418"/>
      <c r="D63" s="25">
        <v>645</v>
      </c>
      <c r="E63" s="388">
        <v>388</v>
      </c>
      <c r="F63" s="26">
        <v>60.15503875968993</v>
      </c>
      <c r="G63" s="456">
        <v>0</v>
      </c>
      <c r="H63" s="442">
        <v>0</v>
      </c>
      <c r="I63" s="442">
        <v>0</v>
      </c>
      <c r="J63" s="442">
        <v>0</v>
      </c>
      <c r="K63" s="442">
        <v>0</v>
      </c>
      <c r="L63" s="442">
        <v>0</v>
      </c>
      <c r="M63" s="442">
        <v>0</v>
      </c>
      <c r="N63" s="385">
        <v>0</v>
      </c>
      <c r="O63" s="385">
        <v>0</v>
      </c>
      <c r="P63" s="385">
        <v>0</v>
      </c>
      <c r="Q63" s="385">
        <v>1</v>
      </c>
      <c r="R63" s="385">
        <v>2</v>
      </c>
      <c r="S63" s="385">
        <v>21</v>
      </c>
      <c r="T63" s="385">
        <v>3</v>
      </c>
      <c r="U63" s="442">
        <v>0</v>
      </c>
      <c r="V63" s="385">
        <v>0</v>
      </c>
      <c r="W63" s="442">
        <v>0</v>
      </c>
      <c r="X63" s="442">
        <v>0</v>
      </c>
      <c r="Y63" s="385">
        <v>0</v>
      </c>
      <c r="Z63" s="385">
        <v>0</v>
      </c>
      <c r="AA63" s="385">
        <v>1</v>
      </c>
      <c r="AB63" s="385">
        <v>4</v>
      </c>
      <c r="AC63" s="385">
        <v>2</v>
      </c>
      <c r="AD63" s="442">
        <v>2</v>
      </c>
      <c r="AE63" s="442">
        <v>0</v>
      </c>
      <c r="AF63" s="385">
        <v>3</v>
      </c>
      <c r="AG63" s="385">
        <v>6</v>
      </c>
      <c r="AH63" s="385">
        <v>2</v>
      </c>
      <c r="AI63" s="385">
        <v>0</v>
      </c>
      <c r="AJ63" s="442">
        <v>0</v>
      </c>
      <c r="AK63" s="385">
        <v>0</v>
      </c>
      <c r="AL63" s="385">
        <v>0</v>
      </c>
      <c r="AM63" s="385">
        <v>4</v>
      </c>
      <c r="AN63" s="385">
        <v>0</v>
      </c>
      <c r="AO63" s="385">
        <v>1</v>
      </c>
      <c r="AP63" s="385">
        <v>0</v>
      </c>
      <c r="AQ63" s="442">
        <v>0</v>
      </c>
      <c r="AR63" s="385">
        <v>3</v>
      </c>
      <c r="AS63" s="385">
        <v>0</v>
      </c>
      <c r="AT63" s="385">
        <v>124</v>
      </c>
      <c r="AU63" s="385">
        <v>7</v>
      </c>
      <c r="AV63" s="385">
        <v>2</v>
      </c>
      <c r="AW63" s="385">
        <v>9</v>
      </c>
      <c r="AX63" s="385">
        <v>31</v>
      </c>
      <c r="AY63" s="385">
        <v>29</v>
      </c>
      <c r="AZ63" s="442">
        <v>0</v>
      </c>
      <c r="BA63" s="419"/>
      <c r="BB63" s="420">
        <v>23</v>
      </c>
      <c r="BC63" s="420"/>
    </row>
    <row r="64" spans="1:55" ht="15" customHeight="1">
      <c r="A64" s="418"/>
      <c r="B64" s="418">
        <v>24</v>
      </c>
      <c r="C64" s="418"/>
      <c r="D64" s="25">
        <v>585</v>
      </c>
      <c r="E64" s="25">
        <v>328</v>
      </c>
      <c r="F64" s="26">
        <v>56.06837606837607</v>
      </c>
      <c r="G64" s="379">
        <v>0</v>
      </c>
      <c r="H64" s="385">
        <v>0</v>
      </c>
      <c r="I64" s="385">
        <v>0</v>
      </c>
      <c r="J64" s="385">
        <v>0</v>
      </c>
      <c r="K64" s="385">
        <v>3</v>
      </c>
      <c r="L64" s="385">
        <v>0</v>
      </c>
      <c r="M64" s="385">
        <v>0</v>
      </c>
      <c r="N64" s="385">
        <v>0</v>
      </c>
      <c r="O64" s="385">
        <v>0</v>
      </c>
      <c r="P64" s="385">
        <v>0</v>
      </c>
      <c r="Q64" s="385">
        <v>2</v>
      </c>
      <c r="R64" s="385">
        <v>1</v>
      </c>
      <c r="S64" s="385">
        <v>17</v>
      </c>
      <c r="T64" s="385">
        <v>0</v>
      </c>
      <c r="U64" s="385">
        <v>0</v>
      </c>
      <c r="V64" s="385">
        <v>0</v>
      </c>
      <c r="W64" s="385">
        <v>1</v>
      </c>
      <c r="X64" s="385">
        <v>0</v>
      </c>
      <c r="Y64" s="385">
        <v>0</v>
      </c>
      <c r="Z64" s="385">
        <v>1</v>
      </c>
      <c r="AA64" s="385">
        <v>1</v>
      </c>
      <c r="AB64" s="385">
        <v>0</v>
      </c>
      <c r="AC64" s="385">
        <v>0</v>
      </c>
      <c r="AD64" s="385">
        <v>2</v>
      </c>
      <c r="AE64" s="385">
        <v>1</v>
      </c>
      <c r="AF64" s="385">
        <v>5</v>
      </c>
      <c r="AG64" s="385">
        <v>7</v>
      </c>
      <c r="AH64" s="385">
        <v>3</v>
      </c>
      <c r="AI64" s="385">
        <v>4</v>
      </c>
      <c r="AJ64" s="385">
        <v>0</v>
      </c>
      <c r="AK64" s="385">
        <v>0</v>
      </c>
      <c r="AL64" s="385">
        <v>0</v>
      </c>
      <c r="AM64" s="385">
        <v>2</v>
      </c>
      <c r="AN64" s="385">
        <v>1</v>
      </c>
      <c r="AO64" s="385">
        <v>0</v>
      </c>
      <c r="AP64" s="385">
        <v>0</v>
      </c>
      <c r="AQ64" s="385">
        <v>0</v>
      </c>
      <c r="AR64" s="385">
        <v>4</v>
      </c>
      <c r="AS64" s="385">
        <v>0</v>
      </c>
      <c r="AT64" s="385">
        <v>124</v>
      </c>
      <c r="AU64" s="385">
        <v>7</v>
      </c>
      <c r="AV64" s="385">
        <v>1</v>
      </c>
      <c r="AW64" s="385">
        <v>8</v>
      </c>
      <c r="AX64" s="385">
        <v>32</v>
      </c>
      <c r="AY64" s="385">
        <v>30</v>
      </c>
      <c r="AZ64" s="385">
        <v>0</v>
      </c>
      <c r="BA64" s="419"/>
      <c r="BB64" s="420">
        <v>24</v>
      </c>
      <c r="BC64" s="420"/>
    </row>
    <row r="65" spans="1:55" ht="15" customHeight="1">
      <c r="A65" s="423"/>
      <c r="B65" s="423">
        <v>25</v>
      </c>
      <c r="C65" s="424"/>
      <c r="D65" s="30">
        <v>680</v>
      </c>
      <c r="E65" s="30">
        <v>401</v>
      </c>
      <c r="F65" s="31">
        <v>58.970588235294116</v>
      </c>
      <c r="G65" s="425">
        <v>0</v>
      </c>
      <c r="H65" s="426">
        <v>0</v>
      </c>
      <c r="I65" s="426">
        <v>0</v>
      </c>
      <c r="J65" s="426">
        <v>0</v>
      </c>
      <c r="K65" s="426">
        <v>0</v>
      </c>
      <c r="L65" s="426">
        <v>0</v>
      </c>
      <c r="M65" s="426">
        <v>0</v>
      </c>
      <c r="N65" s="426">
        <v>0</v>
      </c>
      <c r="O65" s="426">
        <v>0</v>
      </c>
      <c r="P65" s="426">
        <v>0</v>
      </c>
      <c r="Q65" s="426">
        <v>0</v>
      </c>
      <c r="R65" s="426">
        <v>0</v>
      </c>
      <c r="S65" s="426">
        <v>18</v>
      </c>
      <c r="T65" s="426">
        <v>2</v>
      </c>
      <c r="U65" s="426">
        <v>0</v>
      </c>
      <c r="V65" s="426">
        <v>0</v>
      </c>
      <c r="W65" s="426">
        <v>1</v>
      </c>
      <c r="X65" s="426">
        <v>0</v>
      </c>
      <c r="Y65" s="426">
        <v>1</v>
      </c>
      <c r="Z65" s="426">
        <v>0</v>
      </c>
      <c r="AA65" s="426">
        <v>1</v>
      </c>
      <c r="AB65" s="426">
        <v>2</v>
      </c>
      <c r="AC65" s="426">
        <v>4</v>
      </c>
      <c r="AD65" s="426">
        <v>0</v>
      </c>
      <c r="AE65" s="426">
        <v>0</v>
      </c>
      <c r="AF65" s="426">
        <v>4</v>
      </c>
      <c r="AG65" s="426">
        <v>9</v>
      </c>
      <c r="AH65" s="426">
        <v>3</v>
      </c>
      <c r="AI65" s="426">
        <v>0</v>
      </c>
      <c r="AJ65" s="426">
        <v>0</v>
      </c>
      <c r="AK65" s="426">
        <v>0</v>
      </c>
      <c r="AL65" s="426">
        <v>0</v>
      </c>
      <c r="AM65" s="426">
        <v>2</v>
      </c>
      <c r="AN65" s="426">
        <v>0</v>
      </c>
      <c r="AO65" s="426">
        <v>1</v>
      </c>
      <c r="AP65" s="426">
        <v>0</v>
      </c>
      <c r="AQ65" s="426">
        <v>1</v>
      </c>
      <c r="AR65" s="426">
        <v>2</v>
      </c>
      <c r="AS65" s="426">
        <v>0</v>
      </c>
      <c r="AT65" s="426">
        <v>143</v>
      </c>
      <c r="AU65" s="426">
        <v>7</v>
      </c>
      <c r="AV65" s="426">
        <v>1</v>
      </c>
      <c r="AW65" s="426">
        <v>9</v>
      </c>
      <c r="AX65" s="426">
        <v>38</v>
      </c>
      <c r="AY65" s="426">
        <v>29</v>
      </c>
      <c r="AZ65" s="426">
        <v>1</v>
      </c>
      <c r="BA65" s="427"/>
      <c r="BB65" s="423">
        <v>25</v>
      </c>
      <c r="BC65" s="423"/>
    </row>
    <row r="66" spans="2:54" ht="15" customHeight="1">
      <c r="B66" s="382" t="s">
        <v>301</v>
      </c>
      <c r="D66" s="205"/>
      <c r="E66" s="205"/>
      <c r="F66" s="458"/>
      <c r="G66" s="445"/>
      <c r="H66" s="445"/>
      <c r="I66" s="445"/>
      <c r="J66" s="445"/>
      <c r="K66" s="445"/>
      <c r="L66" s="445"/>
      <c r="M66" s="445"/>
      <c r="N66" s="382" t="s">
        <v>302</v>
      </c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B66" s="382"/>
    </row>
    <row r="67" spans="4:52" ht="12" customHeight="1">
      <c r="D67" s="4"/>
      <c r="E67" s="4"/>
      <c r="F67" s="39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4:52" ht="12" customHeight="1">
      <c r="D68" s="4"/>
      <c r="E68" s="4"/>
      <c r="F68" s="39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ht="19.5" customHeight="1"/>
  </sheetData>
  <sheetProtection/>
  <mergeCells count="4">
    <mergeCell ref="B3:C4"/>
    <mergeCell ref="BB3:BC4"/>
    <mergeCell ref="B36:C37"/>
    <mergeCell ref="BB36:BC37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C18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83203125" style="2" customWidth="1"/>
    <col min="2" max="14" width="6.33203125" style="2" customWidth="1"/>
    <col min="15" max="25" width="6.16015625" style="2" customWidth="1"/>
    <col min="26" max="28" width="6" style="2" customWidth="1"/>
    <col min="29" max="29" width="3.83203125" style="2" customWidth="1"/>
    <col min="30" max="30" width="7.33203125" style="2" customWidth="1"/>
    <col min="31" max="16384" width="8.83203125" style="2" customWidth="1"/>
  </cols>
  <sheetData>
    <row r="1" spans="1:29" ht="16.5" customHeight="1">
      <c r="A1" s="1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0" t="s">
        <v>50</v>
      </c>
      <c r="Z1" s="110"/>
      <c r="AA1" s="110"/>
      <c r="AB1" s="110"/>
      <c r="AC1" s="111"/>
    </row>
    <row r="2" spans="1:29" ht="16.5" customHeight="1">
      <c r="A2" s="76" t="s">
        <v>55</v>
      </c>
      <c r="B2" s="82" t="s">
        <v>6</v>
      </c>
      <c r="C2" s="85"/>
      <c r="D2" s="86"/>
      <c r="E2" s="79" t="s">
        <v>7</v>
      </c>
      <c r="F2" s="85"/>
      <c r="G2" s="86"/>
      <c r="H2" s="79" t="s">
        <v>8</v>
      </c>
      <c r="I2" s="85"/>
      <c r="J2" s="86"/>
      <c r="K2" s="79" t="s">
        <v>9</v>
      </c>
      <c r="L2" s="85"/>
      <c r="M2" s="86"/>
      <c r="N2" s="37"/>
      <c r="O2" s="82" t="s">
        <v>10</v>
      </c>
      <c r="P2" s="76"/>
      <c r="Q2" s="79" t="s">
        <v>11</v>
      </c>
      <c r="R2" s="85"/>
      <c r="S2" s="86"/>
      <c r="T2" s="79" t="s">
        <v>12</v>
      </c>
      <c r="U2" s="85"/>
      <c r="V2" s="86"/>
      <c r="W2" s="79" t="s">
        <v>13</v>
      </c>
      <c r="X2" s="85"/>
      <c r="Y2" s="86"/>
      <c r="Z2" s="79" t="s">
        <v>0</v>
      </c>
      <c r="AA2" s="82"/>
      <c r="AB2" s="82"/>
      <c r="AC2" s="107" t="s">
        <v>55</v>
      </c>
    </row>
    <row r="3" spans="1:29" ht="16.5" customHeight="1">
      <c r="A3" s="77"/>
      <c r="B3" s="88"/>
      <c r="C3" s="88"/>
      <c r="D3" s="89"/>
      <c r="E3" s="87"/>
      <c r="F3" s="88"/>
      <c r="G3" s="89"/>
      <c r="H3" s="87"/>
      <c r="I3" s="88"/>
      <c r="J3" s="89"/>
      <c r="K3" s="87"/>
      <c r="L3" s="88"/>
      <c r="M3" s="89"/>
      <c r="N3" s="38"/>
      <c r="O3" s="83"/>
      <c r="P3" s="78"/>
      <c r="Q3" s="87"/>
      <c r="R3" s="88"/>
      <c r="S3" s="89"/>
      <c r="T3" s="87"/>
      <c r="U3" s="88"/>
      <c r="V3" s="89"/>
      <c r="W3" s="87"/>
      <c r="X3" s="88"/>
      <c r="Y3" s="89"/>
      <c r="Z3" s="92" t="s">
        <v>2</v>
      </c>
      <c r="AA3" s="20" t="s">
        <v>43</v>
      </c>
      <c r="AB3" s="9" t="s">
        <v>44</v>
      </c>
      <c r="AC3" s="108"/>
    </row>
    <row r="4" spans="1:29" ht="16.5" customHeight="1">
      <c r="A4" s="78"/>
      <c r="B4" s="16" t="s">
        <v>2</v>
      </c>
      <c r="C4" s="10" t="s">
        <v>3</v>
      </c>
      <c r="D4" s="10" t="s">
        <v>4</v>
      </c>
      <c r="E4" s="10" t="s">
        <v>2</v>
      </c>
      <c r="F4" s="10" t="s">
        <v>3</v>
      </c>
      <c r="G4" s="10" t="s">
        <v>4</v>
      </c>
      <c r="H4" s="10" t="s">
        <v>2</v>
      </c>
      <c r="I4" s="10" t="s">
        <v>3</v>
      </c>
      <c r="J4" s="10" t="s">
        <v>4</v>
      </c>
      <c r="K4" s="10" t="s">
        <v>2</v>
      </c>
      <c r="L4" s="10" t="s">
        <v>3</v>
      </c>
      <c r="M4" s="21" t="s">
        <v>4</v>
      </c>
      <c r="N4" s="10" t="s">
        <v>2</v>
      </c>
      <c r="O4" s="10" t="s">
        <v>3</v>
      </c>
      <c r="P4" s="10" t="s">
        <v>4</v>
      </c>
      <c r="Q4" s="10" t="s">
        <v>2</v>
      </c>
      <c r="R4" s="10" t="s">
        <v>3</v>
      </c>
      <c r="S4" s="10" t="s">
        <v>4</v>
      </c>
      <c r="T4" s="10" t="s">
        <v>2</v>
      </c>
      <c r="U4" s="10" t="s">
        <v>3</v>
      </c>
      <c r="V4" s="10" t="s">
        <v>4</v>
      </c>
      <c r="W4" s="10" t="s">
        <v>2</v>
      </c>
      <c r="X4" s="10" t="s">
        <v>3</v>
      </c>
      <c r="Y4" s="10" t="s">
        <v>4</v>
      </c>
      <c r="Z4" s="93"/>
      <c r="AA4" s="10" t="s">
        <v>1</v>
      </c>
      <c r="AB4" s="10" t="s">
        <v>45</v>
      </c>
      <c r="AC4" s="109"/>
    </row>
    <row r="5" spans="1:29" ht="14.25" customHeight="1">
      <c r="A5" s="33">
        <v>31</v>
      </c>
      <c r="B5" s="23">
        <v>6733</v>
      </c>
      <c r="C5" s="24">
        <v>3994</v>
      </c>
      <c r="D5" s="24">
        <v>2739</v>
      </c>
      <c r="E5" s="25">
        <v>940</v>
      </c>
      <c r="F5" s="24">
        <v>626</v>
      </c>
      <c r="G5" s="24">
        <v>314</v>
      </c>
      <c r="H5" s="24">
        <v>3413</v>
      </c>
      <c r="I5" s="24">
        <v>2071</v>
      </c>
      <c r="J5" s="24">
        <v>1342</v>
      </c>
      <c r="K5" s="24">
        <v>23</v>
      </c>
      <c r="L5" s="24">
        <v>21</v>
      </c>
      <c r="M5" s="24">
        <v>2</v>
      </c>
      <c r="N5" s="24">
        <v>1605</v>
      </c>
      <c r="O5" s="24">
        <v>862</v>
      </c>
      <c r="P5" s="24">
        <v>743</v>
      </c>
      <c r="Q5" s="24">
        <v>752</v>
      </c>
      <c r="R5" s="24">
        <v>414</v>
      </c>
      <c r="S5" s="24">
        <v>338</v>
      </c>
      <c r="T5" s="26">
        <v>14.302688251893658</v>
      </c>
      <c r="U5" s="27">
        <v>16.199298948422634</v>
      </c>
      <c r="V5" s="27">
        <v>11.53705732018985</v>
      </c>
      <c r="W5" s="27">
        <v>51.032229318283086</v>
      </c>
      <c r="X5" s="27">
        <v>52.37856785177767</v>
      </c>
      <c r="Y5" s="27">
        <v>49.06900328587076</v>
      </c>
      <c r="Z5" s="25">
        <v>3436</v>
      </c>
      <c r="AA5" s="28"/>
      <c r="AB5" s="28"/>
      <c r="AC5" s="35">
        <v>31</v>
      </c>
    </row>
    <row r="6" spans="1:29" ht="14.25" customHeight="1">
      <c r="A6" s="33">
        <v>32</v>
      </c>
      <c r="B6" s="23">
        <v>6815</v>
      </c>
      <c r="C6" s="24">
        <v>4060</v>
      </c>
      <c r="D6" s="24">
        <v>2755</v>
      </c>
      <c r="E6" s="25">
        <v>775</v>
      </c>
      <c r="F6" s="24">
        <v>497</v>
      </c>
      <c r="G6" s="24">
        <v>278</v>
      </c>
      <c r="H6" s="24">
        <v>3988</v>
      </c>
      <c r="I6" s="24">
        <v>2431</v>
      </c>
      <c r="J6" s="24">
        <v>1557</v>
      </c>
      <c r="K6" s="24">
        <v>11</v>
      </c>
      <c r="L6" s="24">
        <v>10</v>
      </c>
      <c r="M6" s="24">
        <v>1</v>
      </c>
      <c r="N6" s="24">
        <v>1422</v>
      </c>
      <c r="O6" s="24">
        <v>742</v>
      </c>
      <c r="P6" s="24">
        <v>680</v>
      </c>
      <c r="Q6" s="24">
        <v>619</v>
      </c>
      <c r="R6" s="24">
        <v>380</v>
      </c>
      <c r="S6" s="24">
        <v>239</v>
      </c>
      <c r="T6" s="26">
        <v>11.53338224504769</v>
      </c>
      <c r="U6" s="27">
        <v>12.48768472906404</v>
      </c>
      <c r="V6" s="27">
        <v>10.127041742286751</v>
      </c>
      <c r="W6" s="27">
        <v>58.67938371239912</v>
      </c>
      <c r="X6" s="27">
        <v>60.12315270935961</v>
      </c>
      <c r="Y6" s="27">
        <v>56.55172413793104</v>
      </c>
      <c r="Z6" s="25">
        <v>3999</v>
      </c>
      <c r="AA6" s="28"/>
      <c r="AB6" s="28"/>
      <c r="AC6" s="35">
        <v>32</v>
      </c>
    </row>
    <row r="7" spans="1:29" ht="14.25" customHeight="1">
      <c r="A7" s="33">
        <v>33</v>
      </c>
      <c r="B7" s="23">
        <v>7002</v>
      </c>
      <c r="C7" s="24">
        <v>4094</v>
      </c>
      <c r="D7" s="24">
        <v>2908</v>
      </c>
      <c r="E7" s="25">
        <v>883</v>
      </c>
      <c r="F7" s="24">
        <v>596</v>
      </c>
      <c r="G7" s="24">
        <v>287</v>
      </c>
      <c r="H7" s="24">
        <v>4152</v>
      </c>
      <c r="I7" s="24">
        <v>2564</v>
      </c>
      <c r="J7" s="24">
        <v>1588</v>
      </c>
      <c r="K7" s="24">
        <v>15</v>
      </c>
      <c r="L7" s="24">
        <v>15</v>
      </c>
      <c r="M7" s="28">
        <v>0</v>
      </c>
      <c r="N7" s="24">
        <v>1441</v>
      </c>
      <c r="O7" s="24">
        <v>685</v>
      </c>
      <c r="P7" s="24">
        <v>756</v>
      </c>
      <c r="Q7" s="24">
        <v>511</v>
      </c>
      <c r="R7" s="24">
        <v>234</v>
      </c>
      <c r="S7" s="24">
        <v>277</v>
      </c>
      <c r="T7" s="26">
        <v>12.824907169380175</v>
      </c>
      <c r="U7" s="27">
        <v>14.92427943331705</v>
      </c>
      <c r="V7" s="27">
        <v>9.869325997248968</v>
      </c>
      <c r="W7" s="27">
        <v>59.511568123393324</v>
      </c>
      <c r="X7" s="27">
        <v>62.99462628236444</v>
      </c>
      <c r="Y7" s="27">
        <v>54.60797799174691</v>
      </c>
      <c r="Z7" s="25">
        <v>4167</v>
      </c>
      <c r="AA7" s="28"/>
      <c r="AB7" s="28"/>
      <c r="AC7" s="35">
        <v>33</v>
      </c>
    </row>
    <row r="8" spans="1:29" ht="14.25" customHeight="1">
      <c r="A8" s="33">
        <v>34</v>
      </c>
      <c r="B8" s="23">
        <v>7398</v>
      </c>
      <c r="C8" s="24">
        <v>4220</v>
      </c>
      <c r="D8" s="24">
        <v>3178</v>
      </c>
      <c r="E8" s="25">
        <v>978</v>
      </c>
      <c r="F8" s="24">
        <v>619</v>
      </c>
      <c r="G8" s="24">
        <v>359</v>
      </c>
      <c r="H8" s="24">
        <v>4394</v>
      </c>
      <c r="I8" s="24">
        <v>2507</v>
      </c>
      <c r="J8" s="24">
        <v>1887</v>
      </c>
      <c r="K8" s="24">
        <v>16</v>
      </c>
      <c r="L8" s="24">
        <v>12</v>
      </c>
      <c r="M8" s="24">
        <v>4</v>
      </c>
      <c r="N8" s="24">
        <v>1347</v>
      </c>
      <c r="O8" s="24">
        <v>717</v>
      </c>
      <c r="P8" s="24">
        <v>630</v>
      </c>
      <c r="Q8" s="24">
        <v>663</v>
      </c>
      <c r="R8" s="24">
        <v>365</v>
      </c>
      <c r="S8" s="24">
        <v>298</v>
      </c>
      <c r="T8" s="26">
        <v>13.436063801027304</v>
      </c>
      <c r="U8" s="27">
        <v>14.952606635071088</v>
      </c>
      <c r="V8" s="27">
        <v>11.422278162366268</v>
      </c>
      <c r="W8" s="27">
        <v>59.61070559610706</v>
      </c>
      <c r="X8" s="27">
        <v>59.69194312796209</v>
      </c>
      <c r="Y8" s="27">
        <v>59.502831969792325</v>
      </c>
      <c r="Z8" s="25">
        <v>4410</v>
      </c>
      <c r="AA8" s="28"/>
      <c r="AB8" s="28"/>
      <c r="AC8" s="35">
        <v>34</v>
      </c>
    </row>
    <row r="9" spans="1:29" ht="14.25" customHeight="1">
      <c r="A9" s="33">
        <v>35</v>
      </c>
      <c r="B9" s="23">
        <v>8023</v>
      </c>
      <c r="C9" s="24">
        <v>4639</v>
      </c>
      <c r="D9" s="24">
        <v>3384</v>
      </c>
      <c r="E9" s="25">
        <v>1174</v>
      </c>
      <c r="F9" s="24">
        <v>773</v>
      </c>
      <c r="G9" s="24">
        <v>401</v>
      </c>
      <c r="H9" s="24">
        <v>5074</v>
      </c>
      <c r="I9" s="24">
        <v>2893</v>
      </c>
      <c r="J9" s="24">
        <v>2181</v>
      </c>
      <c r="K9" s="24">
        <v>16</v>
      </c>
      <c r="L9" s="24">
        <v>11</v>
      </c>
      <c r="M9" s="24">
        <v>5</v>
      </c>
      <c r="N9" s="24">
        <v>1492</v>
      </c>
      <c r="O9" s="24">
        <v>820</v>
      </c>
      <c r="P9" s="24">
        <v>672</v>
      </c>
      <c r="Q9" s="24">
        <v>267</v>
      </c>
      <c r="R9" s="24">
        <v>142</v>
      </c>
      <c r="S9" s="24">
        <v>125</v>
      </c>
      <c r="T9" s="26">
        <v>14.83235697370061</v>
      </c>
      <c r="U9" s="27">
        <v>16.900194007329166</v>
      </c>
      <c r="V9" s="27">
        <v>11.997635933806148</v>
      </c>
      <c r="W9" s="27">
        <v>63.442602517761436</v>
      </c>
      <c r="X9" s="27">
        <v>62.599698210821295</v>
      </c>
      <c r="Y9" s="27">
        <v>64.59810874704492</v>
      </c>
      <c r="Z9" s="25">
        <v>5090</v>
      </c>
      <c r="AA9" s="28"/>
      <c r="AB9" s="28"/>
      <c r="AC9" s="35">
        <v>35</v>
      </c>
    </row>
    <row r="10" spans="1:29" ht="14.25" customHeight="1">
      <c r="A10" s="33">
        <v>36</v>
      </c>
      <c r="B10" s="23">
        <v>7917</v>
      </c>
      <c r="C10" s="24">
        <v>4448</v>
      </c>
      <c r="D10" s="24">
        <v>3469</v>
      </c>
      <c r="E10" s="25">
        <v>1107</v>
      </c>
      <c r="F10" s="24">
        <v>685</v>
      </c>
      <c r="G10" s="24">
        <v>422</v>
      </c>
      <c r="H10" s="24">
        <v>5114</v>
      </c>
      <c r="I10" s="24">
        <v>2878</v>
      </c>
      <c r="J10" s="24">
        <v>2236</v>
      </c>
      <c r="K10" s="24">
        <v>22</v>
      </c>
      <c r="L10" s="24">
        <v>22</v>
      </c>
      <c r="M10" s="28">
        <v>0</v>
      </c>
      <c r="N10" s="24">
        <v>1270</v>
      </c>
      <c r="O10" s="24">
        <v>672</v>
      </c>
      <c r="P10" s="24">
        <v>598</v>
      </c>
      <c r="Q10" s="24">
        <v>404</v>
      </c>
      <c r="R10" s="24">
        <v>191</v>
      </c>
      <c r="S10" s="24">
        <v>213</v>
      </c>
      <c r="T10" s="26">
        <v>14.260452191486674</v>
      </c>
      <c r="U10" s="27">
        <v>15.894784172661872</v>
      </c>
      <c r="V10" s="27">
        <v>12.164889017007784</v>
      </c>
      <c r="W10" s="27">
        <v>64.87305797650626</v>
      </c>
      <c r="X10" s="27">
        <v>65.1978417266187</v>
      </c>
      <c r="Y10" s="27">
        <v>64.45661573940616</v>
      </c>
      <c r="Z10" s="25">
        <v>5136</v>
      </c>
      <c r="AA10" s="24">
        <v>2464</v>
      </c>
      <c r="AB10" s="27">
        <v>47.97507788161994</v>
      </c>
      <c r="AC10" s="35">
        <v>36</v>
      </c>
    </row>
    <row r="11" spans="1:29" ht="14.25" customHeight="1">
      <c r="A11" s="33">
        <v>37</v>
      </c>
      <c r="B11" s="23">
        <v>8257</v>
      </c>
      <c r="C11" s="24">
        <v>4645</v>
      </c>
      <c r="D11" s="24">
        <v>3612</v>
      </c>
      <c r="E11" s="25">
        <v>1210</v>
      </c>
      <c r="F11" s="24">
        <v>773</v>
      </c>
      <c r="G11" s="24">
        <v>437</v>
      </c>
      <c r="H11" s="24">
        <v>5435</v>
      </c>
      <c r="I11" s="24">
        <v>3105</v>
      </c>
      <c r="J11" s="24">
        <v>2330</v>
      </c>
      <c r="K11" s="24">
        <v>17</v>
      </c>
      <c r="L11" s="24">
        <v>16</v>
      </c>
      <c r="M11" s="24">
        <v>1</v>
      </c>
      <c r="N11" s="24">
        <v>1260</v>
      </c>
      <c r="O11" s="24">
        <v>668</v>
      </c>
      <c r="P11" s="24">
        <v>592</v>
      </c>
      <c r="Q11" s="24">
        <v>335</v>
      </c>
      <c r="R11" s="24">
        <v>83</v>
      </c>
      <c r="S11" s="24">
        <v>252</v>
      </c>
      <c r="T11" s="26">
        <v>14.860118687174516</v>
      </c>
      <c r="U11" s="27">
        <v>16.98600645855759</v>
      </c>
      <c r="V11" s="27">
        <v>12.12624584717608</v>
      </c>
      <c r="W11" s="27">
        <v>66.02882402809738</v>
      </c>
      <c r="X11" s="27">
        <v>67.19052744886976</v>
      </c>
      <c r="Y11" s="27">
        <v>64.53488372093024</v>
      </c>
      <c r="Z11" s="25">
        <v>5452</v>
      </c>
      <c r="AA11" s="24">
        <v>2783</v>
      </c>
      <c r="AB11" s="27">
        <v>51.04548789435069</v>
      </c>
      <c r="AC11" s="35">
        <v>37</v>
      </c>
    </row>
    <row r="12" spans="1:29" ht="14.25" customHeight="1">
      <c r="A12" s="33">
        <v>38</v>
      </c>
      <c r="B12" s="23">
        <v>8249</v>
      </c>
      <c r="C12" s="24">
        <v>4557</v>
      </c>
      <c r="D12" s="24">
        <v>3692</v>
      </c>
      <c r="E12" s="25">
        <v>1379</v>
      </c>
      <c r="F12" s="24">
        <v>842</v>
      </c>
      <c r="G12" s="24">
        <v>537</v>
      </c>
      <c r="H12" s="24">
        <v>5569</v>
      </c>
      <c r="I12" s="24">
        <v>3007</v>
      </c>
      <c r="J12" s="24">
        <v>2562</v>
      </c>
      <c r="K12" s="24">
        <v>15</v>
      </c>
      <c r="L12" s="24">
        <v>14</v>
      </c>
      <c r="M12" s="24">
        <v>1</v>
      </c>
      <c r="N12" s="24">
        <v>1152</v>
      </c>
      <c r="O12" s="24">
        <v>634</v>
      </c>
      <c r="P12" s="24">
        <v>518</v>
      </c>
      <c r="Q12" s="24">
        <v>134</v>
      </c>
      <c r="R12" s="24">
        <v>60</v>
      </c>
      <c r="S12" s="24">
        <v>74</v>
      </c>
      <c r="T12" s="26">
        <v>16.89901806279549</v>
      </c>
      <c r="U12" s="27">
        <v>18.78428790871187</v>
      </c>
      <c r="V12" s="27">
        <v>14.572047670639222</v>
      </c>
      <c r="W12" s="27">
        <v>67.69305370347921</v>
      </c>
      <c r="X12" s="27">
        <v>66.2936142198815</v>
      </c>
      <c r="Y12" s="27">
        <v>69.42036836403034</v>
      </c>
      <c r="Z12" s="25">
        <v>5584</v>
      </c>
      <c r="AA12" s="24">
        <v>2629</v>
      </c>
      <c r="AB12" s="27">
        <v>47.08094555873926</v>
      </c>
      <c r="AC12" s="35">
        <v>38</v>
      </c>
    </row>
    <row r="13" spans="1:29" ht="14.25" customHeight="1">
      <c r="A13" s="33">
        <v>39</v>
      </c>
      <c r="B13" s="23">
        <v>7976</v>
      </c>
      <c r="C13" s="24">
        <v>4443</v>
      </c>
      <c r="D13" s="24">
        <v>3533</v>
      </c>
      <c r="E13" s="25">
        <v>1499</v>
      </c>
      <c r="F13" s="24">
        <v>934</v>
      </c>
      <c r="G13" s="24">
        <v>565</v>
      </c>
      <c r="H13" s="24">
        <v>5524</v>
      </c>
      <c r="I13" s="24">
        <v>2974</v>
      </c>
      <c r="J13" s="24">
        <v>2550</v>
      </c>
      <c r="K13" s="24">
        <v>27</v>
      </c>
      <c r="L13" s="24">
        <v>25</v>
      </c>
      <c r="M13" s="24">
        <v>2</v>
      </c>
      <c r="N13" s="24">
        <v>809</v>
      </c>
      <c r="O13" s="24">
        <v>478</v>
      </c>
      <c r="P13" s="24">
        <v>331</v>
      </c>
      <c r="Q13" s="24">
        <v>117</v>
      </c>
      <c r="R13" s="24">
        <v>32</v>
      </c>
      <c r="S13" s="24">
        <v>85</v>
      </c>
      <c r="T13" s="26">
        <v>19.132397191574725</v>
      </c>
      <c r="U13" s="27">
        <v>21.58451496736439</v>
      </c>
      <c r="V13" s="27">
        <v>16.048683838097933</v>
      </c>
      <c r="W13" s="27">
        <v>69.59628886659979</v>
      </c>
      <c r="X13" s="27">
        <v>67.49943731712807</v>
      </c>
      <c r="Y13" s="27">
        <v>72.23322954995754</v>
      </c>
      <c r="Z13" s="25">
        <v>5551</v>
      </c>
      <c r="AA13" s="24">
        <v>3020</v>
      </c>
      <c r="AB13" s="27">
        <v>54.40461178166096</v>
      </c>
      <c r="AC13" s="35">
        <v>39</v>
      </c>
    </row>
    <row r="14" spans="1:29" ht="14.25" customHeight="1">
      <c r="A14" s="33">
        <v>40</v>
      </c>
      <c r="B14" s="23">
        <v>10502</v>
      </c>
      <c r="C14" s="24">
        <v>5621</v>
      </c>
      <c r="D14" s="24">
        <v>4881</v>
      </c>
      <c r="E14" s="25">
        <v>2177</v>
      </c>
      <c r="F14" s="24">
        <v>1351</v>
      </c>
      <c r="G14" s="24">
        <v>826</v>
      </c>
      <c r="H14" s="24">
        <v>6837</v>
      </c>
      <c r="I14" s="24">
        <v>3504</v>
      </c>
      <c r="J14" s="24">
        <v>3333</v>
      </c>
      <c r="K14" s="24">
        <v>50</v>
      </c>
      <c r="L14" s="24">
        <v>44</v>
      </c>
      <c r="M14" s="24">
        <v>6</v>
      </c>
      <c r="N14" s="24">
        <v>1021</v>
      </c>
      <c r="O14" s="24">
        <v>538</v>
      </c>
      <c r="P14" s="24">
        <v>483</v>
      </c>
      <c r="Q14" s="24">
        <v>417</v>
      </c>
      <c r="R14" s="24">
        <v>184</v>
      </c>
      <c r="S14" s="24">
        <v>233</v>
      </c>
      <c r="T14" s="26">
        <v>21.205484669586745</v>
      </c>
      <c r="U14" s="27">
        <v>24.817648105319336</v>
      </c>
      <c r="V14" s="27">
        <v>17.045687359147717</v>
      </c>
      <c r="W14" s="27">
        <v>65.57798514568654</v>
      </c>
      <c r="X14" s="27">
        <v>63.12044120263298</v>
      </c>
      <c r="Y14" s="27">
        <v>68.4081130915796</v>
      </c>
      <c r="Z14" s="25">
        <v>6887</v>
      </c>
      <c r="AA14" s="24">
        <v>3585</v>
      </c>
      <c r="AB14" s="27">
        <v>52.05459561492667</v>
      </c>
      <c r="AC14" s="35">
        <v>40</v>
      </c>
    </row>
    <row r="15" spans="1:29" ht="14.25" customHeight="1">
      <c r="A15" s="33">
        <v>41</v>
      </c>
      <c r="B15" s="23">
        <v>14284</v>
      </c>
      <c r="C15" s="24">
        <v>7606</v>
      </c>
      <c r="D15" s="24">
        <v>6678</v>
      </c>
      <c r="E15" s="25">
        <v>3076</v>
      </c>
      <c r="F15" s="24">
        <v>1877</v>
      </c>
      <c r="G15" s="24">
        <v>1199</v>
      </c>
      <c r="H15" s="24">
        <v>8893</v>
      </c>
      <c r="I15" s="24">
        <v>4521</v>
      </c>
      <c r="J15" s="24">
        <v>4372</v>
      </c>
      <c r="K15" s="24">
        <v>59</v>
      </c>
      <c r="L15" s="24">
        <v>35</v>
      </c>
      <c r="M15" s="24">
        <v>24</v>
      </c>
      <c r="N15" s="24">
        <v>2077</v>
      </c>
      <c r="O15" s="24">
        <v>1087</v>
      </c>
      <c r="P15" s="24">
        <v>990</v>
      </c>
      <c r="Q15" s="24">
        <v>179</v>
      </c>
      <c r="R15" s="24">
        <v>86</v>
      </c>
      <c r="S15" s="24">
        <v>93</v>
      </c>
      <c r="T15" s="26">
        <v>21.947633716045925</v>
      </c>
      <c r="U15" s="27">
        <v>25.138048908756243</v>
      </c>
      <c r="V15" s="27">
        <v>18.313866427073975</v>
      </c>
      <c r="W15" s="27">
        <v>62.671520582469896</v>
      </c>
      <c r="X15" s="27">
        <v>59.900078885090714</v>
      </c>
      <c r="Y15" s="27">
        <v>65.82809224318659</v>
      </c>
      <c r="Z15" s="25">
        <v>8952</v>
      </c>
      <c r="AA15" s="24">
        <v>4318</v>
      </c>
      <c r="AB15" s="27">
        <v>48.23503127792672</v>
      </c>
      <c r="AC15" s="35">
        <v>41</v>
      </c>
    </row>
    <row r="16" spans="1:29" ht="14.25" customHeight="1">
      <c r="A16" s="33">
        <v>42</v>
      </c>
      <c r="B16" s="23">
        <v>15759</v>
      </c>
      <c r="C16" s="24">
        <v>8431</v>
      </c>
      <c r="D16" s="24">
        <v>7328</v>
      </c>
      <c r="E16" s="25">
        <v>3207</v>
      </c>
      <c r="F16" s="24">
        <v>1843</v>
      </c>
      <c r="G16" s="24">
        <v>1364</v>
      </c>
      <c r="H16" s="24">
        <v>10119</v>
      </c>
      <c r="I16" s="24">
        <v>5306</v>
      </c>
      <c r="J16" s="24">
        <v>4813</v>
      </c>
      <c r="K16" s="24">
        <v>38</v>
      </c>
      <c r="L16" s="24">
        <v>16</v>
      </c>
      <c r="M16" s="24">
        <v>22</v>
      </c>
      <c r="N16" s="24">
        <v>2195</v>
      </c>
      <c r="O16" s="24">
        <v>1213</v>
      </c>
      <c r="P16" s="24">
        <v>982</v>
      </c>
      <c r="Q16" s="24">
        <v>200</v>
      </c>
      <c r="R16" s="24">
        <v>53</v>
      </c>
      <c r="S16" s="24">
        <v>147</v>
      </c>
      <c r="T16" s="26">
        <v>20.591408084269304</v>
      </c>
      <c r="U16" s="27">
        <v>22.04957893488317</v>
      </c>
      <c r="V16" s="27">
        <v>18.913755458515283</v>
      </c>
      <c r="W16" s="27">
        <v>64.45205914080843</v>
      </c>
      <c r="X16" s="27">
        <v>63.124184556992056</v>
      </c>
      <c r="Y16" s="27">
        <v>65.97980349344978</v>
      </c>
      <c r="Z16" s="25">
        <v>10157</v>
      </c>
      <c r="AA16" s="24">
        <v>4803</v>
      </c>
      <c r="AB16" s="27">
        <v>47.28758491680614</v>
      </c>
      <c r="AC16" s="35">
        <v>42</v>
      </c>
    </row>
    <row r="17" spans="1:29" ht="14.25" customHeight="1">
      <c r="A17" s="33">
        <v>43</v>
      </c>
      <c r="B17" s="23">
        <v>17223</v>
      </c>
      <c r="C17" s="24">
        <v>9143</v>
      </c>
      <c r="D17" s="24">
        <v>8080</v>
      </c>
      <c r="E17" s="25">
        <v>3228</v>
      </c>
      <c r="F17" s="24">
        <v>1789</v>
      </c>
      <c r="G17" s="24">
        <v>1439</v>
      </c>
      <c r="H17" s="24">
        <v>11335</v>
      </c>
      <c r="I17" s="24">
        <v>5942</v>
      </c>
      <c r="J17" s="24">
        <v>5393</v>
      </c>
      <c r="K17" s="24">
        <v>160</v>
      </c>
      <c r="L17" s="24">
        <v>30</v>
      </c>
      <c r="M17" s="24">
        <v>130</v>
      </c>
      <c r="N17" s="24">
        <v>2298</v>
      </c>
      <c r="O17" s="24">
        <v>1330</v>
      </c>
      <c r="P17" s="24">
        <v>968</v>
      </c>
      <c r="Q17" s="24">
        <v>202</v>
      </c>
      <c r="R17" s="24">
        <v>52</v>
      </c>
      <c r="S17" s="24">
        <v>150</v>
      </c>
      <c r="T17" s="26">
        <v>19.671369680078964</v>
      </c>
      <c r="U17" s="27">
        <v>19.895001640599368</v>
      </c>
      <c r="V17" s="27">
        <v>19.418316831683168</v>
      </c>
      <c r="W17" s="27">
        <v>66.74214712883935</v>
      </c>
      <c r="X17" s="27">
        <v>65.31772941047797</v>
      </c>
      <c r="Y17" s="27">
        <v>68.35396039603961</v>
      </c>
      <c r="Z17" s="25">
        <v>11495</v>
      </c>
      <c r="AA17" s="24">
        <v>6057</v>
      </c>
      <c r="AB17" s="27">
        <v>52.69247498912571</v>
      </c>
      <c r="AC17" s="35">
        <v>43</v>
      </c>
    </row>
    <row r="18" spans="1:29" ht="14.25" customHeight="1">
      <c r="A18" s="34">
        <v>44</v>
      </c>
      <c r="B18" s="29">
        <v>17282</v>
      </c>
      <c r="C18" s="29">
        <v>8995</v>
      </c>
      <c r="D18" s="29">
        <v>8287</v>
      </c>
      <c r="E18" s="30">
        <v>3002</v>
      </c>
      <c r="F18" s="29">
        <v>1597</v>
      </c>
      <c r="G18" s="29">
        <v>1405</v>
      </c>
      <c r="H18" s="29">
        <v>11600</v>
      </c>
      <c r="I18" s="29">
        <v>5952</v>
      </c>
      <c r="J18" s="29">
        <v>5648</v>
      </c>
      <c r="K18" s="29">
        <v>238</v>
      </c>
      <c r="L18" s="29">
        <v>47</v>
      </c>
      <c r="M18" s="29">
        <v>191</v>
      </c>
      <c r="N18" s="29">
        <v>2304</v>
      </c>
      <c r="O18" s="29">
        <v>1345</v>
      </c>
      <c r="P18" s="29">
        <v>959</v>
      </c>
      <c r="Q18" s="29">
        <v>138</v>
      </c>
      <c r="R18" s="29">
        <v>54</v>
      </c>
      <c r="S18" s="29">
        <v>84</v>
      </c>
      <c r="T18" s="31">
        <v>18.747830112255524</v>
      </c>
      <c r="U18" s="32">
        <v>18.27682045580878</v>
      </c>
      <c r="V18" s="32">
        <v>19.25908048751056</v>
      </c>
      <c r="W18" s="32">
        <v>68.49901631755584</v>
      </c>
      <c r="X18" s="32">
        <v>66.69260700389104</v>
      </c>
      <c r="Y18" s="32">
        <v>70.45975624472065</v>
      </c>
      <c r="Z18" s="30">
        <v>11838</v>
      </c>
      <c r="AA18" s="29">
        <v>6665</v>
      </c>
      <c r="AB18" s="32">
        <v>56.30174015881061</v>
      </c>
      <c r="AC18" s="36">
        <v>44</v>
      </c>
    </row>
  </sheetData>
  <sheetProtection/>
  <mergeCells count="13">
    <mergeCell ref="T2:V3"/>
    <mergeCell ref="W2:Y3"/>
    <mergeCell ref="Z2:AB2"/>
    <mergeCell ref="Z3:Z4"/>
    <mergeCell ref="A2:A4"/>
    <mergeCell ref="AC2:AC4"/>
    <mergeCell ref="O2:P3"/>
    <mergeCell ref="Y1:AC1"/>
    <mergeCell ref="B2:D3"/>
    <mergeCell ref="E2:G3"/>
    <mergeCell ref="H2:J3"/>
    <mergeCell ref="K2:M3"/>
    <mergeCell ref="Q2:S3"/>
  </mergeCells>
  <printOptions horizontalCentered="1"/>
  <pageMargins left="0.5905511811023623" right="0.5905511811023623" top="0.3937007874015748" bottom="0.5905511811023623" header="0.5118110236220472" footer="0.5118110236220472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M76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83203125" style="4" customWidth="1"/>
    <col min="2" max="2" width="5.83203125" style="4" customWidth="1"/>
    <col min="3" max="4" width="4.66015625" style="4" customWidth="1"/>
    <col min="5" max="5" width="4.91015625" style="4" customWidth="1"/>
    <col min="6" max="7" width="5.08203125" style="4" customWidth="1"/>
    <col min="8" max="10" width="4.58203125" style="4" customWidth="1"/>
    <col min="11" max="11" width="5.5" style="4" customWidth="1"/>
    <col min="12" max="13" width="4.5" style="4" customWidth="1"/>
    <col min="14" max="16" width="4.33203125" style="4" customWidth="1"/>
    <col min="17" max="18" width="4.83203125" style="4" customWidth="1"/>
    <col min="19" max="22" width="4.91015625" style="4" customWidth="1"/>
    <col min="23" max="27" width="4.58203125" style="4" customWidth="1"/>
    <col min="28" max="33" width="4.83203125" style="4" customWidth="1"/>
    <col min="34" max="34" width="5.41015625" style="4" customWidth="1"/>
    <col min="35" max="35" width="4.91015625" style="4" customWidth="1"/>
    <col min="36" max="36" width="4.58203125" style="4" customWidth="1"/>
    <col min="37" max="37" width="3.66015625" style="4" customWidth="1"/>
    <col min="38" max="38" width="4.66015625" style="4" customWidth="1"/>
    <col min="39" max="16384" width="8.83203125" style="4" customWidth="1"/>
  </cols>
  <sheetData>
    <row r="1" spans="1:37" ht="18" customHeight="1">
      <c r="A1" s="11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10" t="s">
        <v>50</v>
      </c>
      <c r="AG1" s="110"/>
      <c r="AH1" s="110"/>
      <c r="AI1" s="110"/>
      <c r="AJ1" s="111"/>
      <c r="AK1" s="5"/>
    </row>
    <row r="2" spans="1:37" ht="16.5" customHeight="1">
      <c r="A2" s="76" t="s">
        <v>55</v>
      </c>
      <c r="B2" s="82" t="s">
        <v>56</v>
      </c>
      <c r="C2" s="85"/>
      <c r="D2" s="86"/>
      <c r="E2" s="79" t="s">
        <v>19</v>
      </c>
      <c r="F2" s="85"/>
      <c r="G2" s="86"/>
      <c r="H2" s="79" t="s">
        <v>46</v>
      </c>
      <c r="I2" s="82"/>
      <c r="J2" s="76"/>
      <c r="K2" s="79" t="s">
        <v>20</v>
      </c>
      <c r="L2" s="85"/>
      <c r="M2" s="86"/>
      <c r="N2" s="79" t="s">
        <v>40</v>
      </c>
      <c r="O2" s="85"/>
      <c r="P2" s="86"/>
      <c r="Q2" s="79" t="s">
        <v>21</v>
      </c>
      <c r="R2" s="82"/>
      <c r="S2" s="76"/>
      <c r="T2" s="79" t="s">
        <v>22</v>
      </c>
      <c r="U2" s="85"/>
      <c r="V2" s="86"/>
      <c r="W2" s="39" t="s">
        <v>48</v>
      </c>
      <c r="X2" s="40"/>
      <c r="Y2" s="40"/>
      <c r="Z2" s="40"/>
      <c r="AA2" s="41"/>
      <c r="AB2" s="79" t="s">
        <v>23</v>
      </c>
      <c r="AC2" s="85"/>
      <c r="AD2" s="86"/>
      <c r="AE2" s="79" t="s">
        <v>24</v>
      </c>
      <c r="AF2" s="85"/>
      <c r="AG2" s="86"/>
      <c r="AH2" s="79" t="s">
        <v>0</v>
      </c>
      <c r="AI2" s="82"/>
      <c r="AJ2" s="82"/>
      <c r="AK2" s="79" t="s">
        <v>55</v>
      </c>
    </row>
    <row r="3" spans="1:37" ht="16.5" customHeight="1">
      <c r="A3" s="77"/>
      <c r="B3" s="88"/>
      <c r="C3" s="88"/>
      <c r="D3" s="89"/>
      <c r="E3" s="87"/>
      <c r="F3" s="88"/>
      <c r="G3" s="89"/>
      <c r="H3" s="81" t="s">
        <v>47</v>
      </c>
      <c r="I3" s="83"/>
      <c r="J3" s="78"/>
      <c r="K3" s="87"/>
      <c r="L3" s="88"/>
      <c r="M3" s="89"/>
      <c r="N3" s="87"/>
      <c r="O3" s="88"/>
      <c r="P3" s="89"/>
      <c r="Q3" s="81"/>
      <c r="R3" s="83"/>
      <c r="S3" s="78"/>
      <c r="T3" s="87"/>
      <c r="U3" s="88"/>
      <c r="V3" s="89"/>
      <c r="W3" s="92" t="s">
        <v>2</v>
      </c>
      <c r="X3" s="90" t="s">
        <v>14</v>
      </c>
      <c r="Y3" s="91"/>
      <c r="Z3" s="90" t="s">
        <v>15</v>
      </c>
      <c r="AA3" s="91"/>
      <c r="AB3" s="87"/>
      <c r="AC3" s="88"/>
      <c r="AD3" s="89"/>
      <c r="AE3" s="87"/>
      <c r="AF3" s="88"/>
      <c r="AG3" s="89"/>
      <c r="AH3" s="94" t="s">
        <v>2</v>
      </c>
      <c r="AI3" s="48" t="s">
        <v>16</v>
      </c>
      <c r="AJ3" s="49" t="s">
        <v>44</v>
      </c>
      <c r="AK3" s="80"/>
    </row>
    <row r="4" spans="1:37" ht="16.5" customHeight="1">
      <c r="A4" s="78"/>
      <c r="B4" s="16" t="s">
        <v>2</v>
      </c>
      <c r="C4" s="10" t="s">
        <v>3</v>
      </c>
      <c r="D4" s="10" t="s">
        <v>4</v>
      </c>
      <c r="E4" s="10" t="s">
        <v>2</v>
      </c>
      <c r="F4" s="10" t="s">
        <v>3</v>
      </c>
      <c r="G4" s="10" t="s">
        <v>4</v>
      </c>
      <c r="H4" s="10" t="s">
        <v>2</v>
      </c>
      <c r="I4" s="10" t="s">
        <v>3</v>
      </c>
      <c r="J4" s="10" t="s">
        <v>4</v>
      </c>
      <c r="K4" s="10" t="s">
        <v>2</v>
      </c>
      <c r="L4" s="10" t="s">
        <v>3</v>
      </c>
      <c r="M4" s="10" t="s">
        <v>4</v>
      </c>
      <c r="N4" s="10" t="s">
        <v>2</v>
      </c>
      <c r="O4" s="10" t="s">
        <v>3</v>
      </c>
      <c r="P4" s="10" t="s">
        <v>4</v>
      </c>
      <c r="Q4" s="10" t="s">
        <v>2</v>
      </c>
      <c r="R4" s="10" t="s">
        <v>3</v>
      </c>
      <c r="S4" s="21" t="s">
        <v>4</v>
      </c>
      <c r="T4" s="10" t="s">
        <v>2</v>
      </c>
      <c r="U4" s="10" t="s">
        <v>3</v>
      </c>
      <c r="V4" s="10" t="s">
        <v>4</v>
      </c>
      <c r="W4" s="93"/>
      <c r="X4" s="10" t="s">
        <v>3</v>
      </c>
      <c r="Y4" s="10" t="s">
        <v>4</v>
      </c>
      <c r="Z4" s="10" t="s">
        <v>3</v>
      </c>
      <c r="AA4" s="10" t="s">
        <v>4</v>
      </c>
      <c r="AB4" s="10" t="s">
        <v>2</v>
      </c>
      <c r="AC4" s="10" t="s">
        <v>3</v>
      </c>
      <c r="AD4" s="10" t="s">
        <v>4</v>
      </c>
      <c r="AE4" s="10" t="s">
        <v>2</v>
      </c>
      <c r="AF4" s="10" t="s">
        <v>3</v>
      </c>
      <c r="AG4" s="10" t="s">
        <v>4</v>
      </c>
      <c r="AH4" s="95"/>
      <c r="AI4" s="50" t="s">
        <v>1</v>
      </c>
      <c r="AJ4" s="50" t="s">
        <v>45</v>
      </c>
      <c r="AK4" s="81"/>
    </row>
    <row r="5" spans="1:37" ht="14.25" customHeight="1">
      <c r="A5" s="33">
        <v>45</v>
      </c>
      <c r="B5" s="23">
        <f aca="true" t="shared" si="0" ref="B5:B25">C5+D5</f>
        <v>17110</v>
      </c>
      <c r="C5" s="24">
        <f aca="true" t="shared" si="1" ref="C5:D10">F5+L5+O5+R5+U5</f>
        <v>9091</v>
      </c>
      <c r="D5" s="24">
        <f t="shared" si="1"/>
        <v>8019</v>
      </c>
      <c r="E5" s="25">
        <f aca="true" t="shared" si="2" ref="E5:E25">F5+G5</f>
        <v>2903</v>
      </c>
      <c r="F5" s="24">
        <v>1659</v>
      </c>
      <c r="G5" s="24">
        <v>1244</v>
      </c>
      <c r="H5" s="28"/>
      <c r="I5" s="28"/>
      <c r="J5" s="28"/>
      <c r="K5" s="24">
        <f aca="true" t="shared" si="3" ref="K5:K25">L5+M5</f>
        <v>11544</v>
      </c>
      <c r="L5" s="24">
        <v>5957</v>
      </c>
      <c r="M5" s="24">
        <v>5587</v>
      </c>
      <c r="N5" s="24">
        <f aca="true" t="shared" si="4" ref="N5:N11">O5+P5</f>
        <v>225</v>
      </c>
      <c r="O5" s="24">
        <v>79</v>
      </c>
      <c r="P5" s="24">
        <v>146</v>
      </c>
      <c r="Q5" s="24">
        <f aca="true" t="shared" si="5" ref="Q5:Q25">R5+S5</f>
        <v>2222</v>
      </c>
      <c r="R5" s="24">
        <v>1273</v>
      </c>
      <c r="S5" s="24">
        <v>949</v>
      </c>
      <c r="T5" s="24">
        <f aca="true" t="shared" si="6" ref="T5:T25">U5+V5</f>
        <v>216</v>
      </c>
      <c r="U5" s="24">
        <v>123</v>
      </c>
      <c r="V5" s="24">
        <v>93</v>
      </c>
      <c r="W5" s="42"/>
      <c r="X5" s="28"/>
      <c r="Y5" s="28"/>
      <c r="Z5" s="28"/>
      <c r="AA5" s="28"/>
      <c r="AB5" s="26">
        <f aca="true" t="shared" si="7" ref="AB5:AD11">(E5+N5)/B5*100</f>
        <v>18.281706604324956</v>
      </c>
      <c r="AC5" s="27">
        <f t="shared" si="7"/>
        <v>19.11780882191178</v>
      </c>
      <c r="AD5" s="27">
        <f t="shared" si="7"/>
        <v>17.333832148646962</v>
      </c>
      <c r="AE5" s="27">
        <f aca="true" t="shared" si="8" ref="AE5:AG11">(K5+N5)/B5*100</f>
        <v>68.78433664523669</v>
      </c>
      <c r="AF5" s="27">
        <f t="shared" si="8"/>
        <v>66.39533604663953</v>
      </c>
      <c r="AG5" s="27">
        <f t="shared" si="8"/>
        <v>71.49270482603815</v>
      </c>
      <c r="AH5" s="25">
        <f aca="true" t="shared" si="9" ref="AH5:AH11">K5+N5</f>
        <v>11769</v>
      </c>
      <c r="AI5" s="24">
        <v>6905</v>
      </c>
      <c r="AJ5" s="27">
        <f aca="true" t="shared" si="10" ref="AJ5:AJ25">AI5/AH5*100</f>
        <v>58.67108505395531</v>
      </c>
      <c r="AK5" s="35">
        <v>45</v>
      </c>
    </row>
    <row r="6" spans="1:37" ht="14.25" customHeight="1">
      <c r="A6" s="33">
        <v>46</v>
      </c>
      <c r="B6" s="23">
        <f t="shared" si="0"/>
        <v>16186</v>
      </c>
      <c r="C6" s="24">
        <f t="shared" si="1"/>
        <v>8344</v>
      </c>
      <c r="D6" s="24">
        <f t="shared" si="1"/>
        <v>7842</v>
      </c>
      <c r="E6" s="25">
        <f t="shared" si="2"/>
        <v>3195</v>
      </c>
      <c r="F6" s="24">
        <v>1763</v>
      </c>
      <c r="G6" s="24">
        <v>1432</v>
      </c>
      <c r="H6" s="28"/>
      <c r="I6" s="28"/>
      <c r="J6" s="28"/>
      <c r="K6" s="24">
        <f t="shared" si="3"/>
        <v>10669</v>
      </c>
      <c r="L6" s="24">
        <v>5328</v>
      </c>
      <c r="M6" s="24">
        <v>5341</v>
      </c>
      <c r="N6" s="24">
        <f t="shared" si="4"/>
        <v>308</v>
      </c>
      <c r="O6" s="24">
        <v>87</v>
      </c>
      <c r="P6" s="24">
        <v>221</v>
      </c>
      <c r="Q6" s="24">
        <f t="shared" si="5"/>
        <v>1711</v>
      </c>
      <c r="R6" s="24">
        <v>1024</v>
      </c>
      <c r="S6" s="24">
        <v>687</v>
      </c>
      <c r="T6" s="24">
        <f t="shared" si="6"/>
        <v>303</v>
      </c>
      <c r="U6" s="24">
        <v>142</v>
      </c>
      <c r="V6" s="24">
        <v>161</v>
      </c>
      <c r="W6" s="42"/>
      <c r="X6" s="28"/>
      <c r="Y6" s="28"/>
      <c r="Z6" s="28"/>
      <c r="AA6" s="28"/>
      <c r="AB6" s="26">
        <f t="shared" si="7"/>
        <v>21.642159891264058</v>
      </c>
      <c r="AC6" s="27">
        <f t="shared" si="7"/>
        <v>22.17162032598274</v>
      </c>
      <c r="AD6" s="27">
        <f t="shared" si="7"/>
        <v>21.078806426931905</v>
      </c>
      <c r="AE6" s="27">
        <f t="shared" si="8"/>
        <v>67.8178672927221</v>
      </c>
      <c r="AF6" s="27">
        <f t="shared" si="8"/>
        <v>64.89693192713327</v>
      </c>
      <c r="AG6" s="27">
        <f t="shared" si="8"/>
        <v>70.92578423871461</v>
      </c>
      <c r="AH6" s="25">
        <f t="shared" si="9"/>
        <v>10977</v>
      </c>
      <c r="AI6" s="24">
        <v>6663</v>
      </c>
      <c r="AJ6" s="27">
        <f t="shared" si="10"/>
        <v>60.699644711669855</v>
      </c>
      <c r="AK6" s="35">
        <v>46</v>
      </c>
    </row>
    <row r="7" spans="1:37" ht="14.25" customHeight="1">
      <c r="A7" s="33">
        <v>47</v>
      </c>
      <c r="B7" s="23">
        <f t="shared" si="0"/>
        <v>15613</v>
      </c>
      <c r="C7" s="24">
        <f t="shared" si="1"/>
        <v>8022</v>
      </c>
      <c r="D7" s="24">
        <f t="shared" si="1"/>
        <v>7591</v>
      </c>
      <c r="E7" s="25">
        <f t="shared" si="2"/>
        <v>3217</v>
      </c>
      <c r="F7" s="24">
        <v>1784</v>
      </c>
      <c r="G7" s="24">
        <v>1433</v>
      </c>
      <c r="H7" s="28"/>
      <c r="I7" s="28"/>
      <c r="J7" s="28"/>
      <c r="K7" s="24">
        <f t="shared" si="3"/>
        <v>9921</v>
      </c>
      <c r="L7" s="24">
        <v>4868</v>
      </c>
      <c r="M7" s="24">
        <v>5053</v>
      </c>
      <c r="N7" s="24">
        <f t="shared" si="4"/>
        <v>251</v>
      </c>
      <c r="O7" s="24">
        <v>69</v>
      </c>
      <c r="P7" s="24">
        <v>182</v>
      </c>
      <c r="Q7" s="24">
        <f t="shared" si="5"/>
        <v>1898</v>
      </c>
      <c r="R7" s="24">
        <v>1145</v>
      </c>
      <c r="S7" s="24">
        <v>753</v>
      </c>
      <c r="T7" s="24">
        <f t="shared" si="6"/>
        <v>326</v>
      </c>
      <c r="U7" s="24">
        <v>156</v>
      </c>
      <c r="V7" s="24">
        <v>170</v>
      </c>
      <c r="W7" s="42"/>
      <c r="X7" s="28"/>
      <c r="Y7" s="28"/>
      <c r="Z7" s="28"/>
      <c r="AA7" s="28"/>
      <c r="AB7" s="26">
        <f t="shared" si="7"/>
        <v>22.21225901492346</v>
      </c>
      <c r="AC7" s="27">
        <f t="shared" si="7"/>
        <v>23.098977811019697</v>
      </c>
      <c r="AD7" s="27">
        <f t="shared" si="7"/>
        <v>21.275194309050192</v>
      </c>
      <c r="AE7" s="27">
        <f t="shared" si="8"/>
        <v>65.15083584192661</v>
      </c>
      <c r="AF7" s="27">
        <f t="shared" si="8"/>
        <v>61.543256045873854</v>
      </c>
      <c r="AG7" s="27">
        <f t="shared" si="8"/>
        <v>68.9632459491503</v>
      </c>
      <c r="AH7" s="25">
        <f t="shared" si="9"/>
        <v>10172</v>
      </c>
      <c r="AI7" s="24">
        <v>6075</v>
      </c>
      <c r="AJ7" s="27">
        <f t="shared" si="10"/>
        <v>59.722768383798666</v>
      </c>
      <c r="AK7" s="35">
        <v>47</v>
      </c>
    </row>
    <row r="8" spans="1:37" ht="14.25" customHeight="1">
      <c r="A8" s="33">
        <v>48</v>
      </c>
      <c r="B8" s="23">
        <f t="shared" si="0"/>
        <v>15268</v>
      </c>
      <c r="C8" s="24">
        <f t="shared" si="1"/>
        <v>7652</v>
      </c>
      <c r="D8" s="24">
        <f t="shared" si="1"/>
        <v>7616</v>
      </c>
      <c r="E8" s="25">
        <f t="shared" si="2"/>
        <v>3382</v>
      </c>
      <c r="F8" s="24">
        <v>1744</v>
      </c>
      <c r="G8" s="24">
        <v>1638</v>
      </c>
      <c r="H8" s="28"/>
      <c r="I8" s="28"/>
      <c r="J8" s="28"/>
      <c r="K8" s="24">
        <f t="shared" si="3"/>
        <v>9225</v>
      </c>
      <c r="L8" s="24">
        <v>4446</v>
      </c>
      <c r="M8" s="24">
        <v>4779</v>
      </c>
      <c r="N8" s="24">
        <f t="shared" si="4"/>
        <v>303</v>
      </c>
      <c r="O8" s="24">
        <v>64</v>
      </c>
      <c r="P8" s="24">
        <v>239</v>
      </c>
      <c r="Q8" s="24">
        <f t="shared" si="5"/>
        <v>1976</v>
      </c>
      <c r="R8" s="24">
        <v>1209</v>
      </c>
      <c r="S8" s="24">
        <v>767</v>
      </c>
      <c r="T8" s="24">
        <f t="shared" si="6"/>
        <v>382</v>
      </c>
      <c r="U8" s="24">
        <v>189</v>
      </c>
      <c r="V8" s="24">
        <v>193</v>
      </c>
      <c r="W8" s="42"/>
      <c r="X8" s="28"/>
      <c r="Y8" s="28"/>
      <c r="Z8" s="28"/>
      <c r="AA8" s="28"/>
      <c r="AB8" s="26">
        <f t="shared" si="7"/>
        <v>24.13544668587896</v>
      </c>
      <c r="AC8" s="27">
        <f t="shared" si="7"/>
        <v>23.62780972294825</v>
      </c>
      <c r="AD8" s="27">
        <f t="shared" si="7"/>
        <v>24.64548319327731</v>
      </c>
      <c r="AE8" s="27">
        <f t="shared" si="8"/>
        <v>62.40503012837306</v>
      </c>
      <c r="AF8" s="27">
        <f t="shared" si="8"/>
        <v>58.93883951907998</v>
      </c>
      <c r="AG8" s="27">
        <f t="shared" si="8"/>
        <v>65.8876050420168</v>
      </c>
      <c r="AH8" s="25">
        <f t="shared" si="9"/>
        <v>9528</v>
      </c>
      <c r="AI8" s="24">
        <v>5512</v>
      </c>
      <c r="AJ8" s="27">
        <f t="shared" si="10"/>
        <v>57.85054575986565</v>
      </c>
      <c r="AK8" s="35">
        <v>48</v>
      </c>
    </row>
    <row r="9" spans="1:37" ht="14.25" customHeight="1">
      <c r="A9" s="33">
        <v>49</v>
      </c>
      <c r="B9" s="23">
        <f t="shared" si="0"/>
        <v>15652</v>
      </c>
      <c r="C9" s="24">
        <f t="shared" si="1"/>
        <v>8021</v>
      </c>
      <c r="D9" s="24">
        <f t="shared" si="1"/>
        <v>7631</v>
      </c>
      <c r="E9" s="25">
        <f t="shared" si="2"/>
        <v>3811</v>
      </c>
      <c r="F9" s="24">
        <v>2110</v>
      </c>
      <c r="G9" s="24">
        <v>1701</v>
      </c>
      <c r="H9" s="28"/>
      <c r="I9" s="28"/>
      <c r="J9" s="28"/>
      <c r="K9" s="24">
        <f t="shared" si="3"/>
        <v>9236</v>
      </c>
      <c r="L9" s="24">
        <v>4467</v>
      </c>
      <c r="M9" s="24">
        <v>4769</v>
      </c>
      <c r="N9" s="24">
        <f t="shared" si="4"/>
        <v>264</v>
      </c>
      <c r="O9" s="24">
        <v>64</v>
      </c>
      <c r="P9" s="24">
        <v>200</v>
      </c>
      <c r="Q9" s="24">
        <f t="shared" si="5"/>
        <v>2292</v>
      </c>
      <c r="R9" s="24">
        <v>1357</v>
      </c>
      <c r="S9" s="24">
        <v>935</v>
      </c>
      <c r="T9" s="24">
        <f t="shared" si="6"/>
        <v>49</v>
      </c>
      <c r="U9" s="24">
        <v>23</v>
      </c>
      <c r="V9" s="24">
        <v>26</v>
      </c>
      <c r="W9" s="42"/>
      <c r="X9" s="28"/>
      <c r="Y9" s="28"/>
      <c r="Z9" s="28"/>
      <c r="AA9" s="28"/>
      <c r="AB9" s="26">
        <f t="shared" si="7"/>
        <v>26.03501150012778</v>
      </c>
      <c r="AC9" s="27">
        <f t="shared" si="7"/>
        <v>27.103852387482856</v>
      </c>
      <c r="AD9" s="27">
        <f t="shared" si="7"/>
        <v>24.911545013759664</v>
      </c>
      <c r="AE9" s="27">
        <f t="shared" si="8"/>
        <v>60.69511883465372</v>
      </c>
      <c r="AF9" s="27">
        <f t="shared" si="8"/>
        <v>56.48921580850268</v>
      </c>
      <c r="AG9" s="27">
        <f t="shared" si="8"/>
        <v>65.11597431529287</v>
      </c>
      <c r="AH9" s="25">
        <f t="shared" si="9"/>
        <v>9500</v>
      </c>
      <c r="AI9" s="24">
        <v>5062</v>
      </c>
      <c r="AJ9" s="27">
        <f t="shared" si="10"/>
        <v>53.28421052631579</v>
      </c>
      <c r="AK9" s="35">
        <v>49</v>
      </c>
    </row>
    <row r="10" spans="1:37" ht="14.25" customHeight="1">
      <c r="A10" s="33">
        <v>50</v>
      </c>
      <c r="B10" s="23">
        <f t="shared" si="0"/>
        <v>15957</v>
      </c>
      <c r="C10" s="24">
        <f t="shared" si="1"/>
        <v>8046</v>
      </c>
      <c r="D10" s="24">
        <f t="shared" si="1"/>
        <v>7911</v>
      </c>
      <c r="E10" s="25">
        <f t="shared" si="2"/>
        <v>4103</v>
      </c>
      <c r="F10" s="24">
        <v>2192</v>
      </c>
      <c r="G10" s="24">
        <v>1911</v>
      </c>
      <c r="H10" s="28"/>
      <c r="I10" s="28"/>
      <c r="J10" s="28"/>
      <c r="K10" s="24">
        <f t="shared" si="3"/>
        <v>8844</v>
      </c>
      <c r="L10" s="24">
        <v>4262</v>
      </c>
      <c r="M10" s="24">
        <v>4582</v>
      </c>
      <c r="N10" s="24">
        <f t="shared" si="4"/>
        <v>317</v>
      </c>
      <c r="O10" s="24">
        <v>69</v>
      </c>
      <c r="P10" s="24">
        <v>248</v>
      </c>
      <c r="Q10" s="24">
        <f t="shared" si="5"/>
        <v>2585</v>
      </c>
      <c r="R10" s="24">
        <v>1460</v>
      </c>
      <c r="S10" s="24">
        <v>1125</v>
      </c>
      <c r="T10" s="24">
        <f t="shared" si="6"/>
        <v>108</v>
      </c>
      <c r="U10" s="24">
        <v>63</v>
      </c>
      <c r="V10" s="24">
        <v>45</v>
      </c>
      <c r="W10" s="42"/>
      <c r="X10" s="28"/>
      <c r="Y10" s="28"/>
      <c r="Z10" s="28"/>
      <c r="AA10" s="28"/>
      <c r="AB10" s="26">
        <f t="shared" si="7"/>
        <v>27.699442251049692</v>
      </c>
      <c r="AC10" s="27">
        <f t="shared" si="7"/>
        <v>28.10091971165797</v>
      </c>
      <c r="AD10" s="27">
        <f t="shared" si="7"/>
        <v>27.291113639236507</v>
      </c>
      <c r="AE10" s="27">
        <f t="shared" si="8"/>
        <v>57.41054082847653</v>
      </c>
      <c r="AF10" s="27">
        <f t="shared" si="8"/>
        <v>53.82798906288839</v>
      </c>
      <c r="AG10" s="27">
        <f t="shared" si="8"/>
        <v>61.05422828972317</v>
      </c>
      <c r="AH10" s="25">
        <f t="shared" si="9"/>
        <v>9161</v>
      </c>
      <c r="AI10" s="24">
        <v>4890</v>
      </c>
      <c r="AJ10" s="27">
        <f t="shared" si="10"/>
        <v>53.378452134046505</v>
      </c>
      <c r="AK10" s="35">
        <v>50</v>
      </c>
    </row>
    <row r="11" spans="1:37" ht="14.25" customHeight="1">
      <c r="A11" s="33">
        <v>51</v>
      </c>
      <c r="B11" s="23">
        <f t="shared" si="0"/>
        <v>15362</v>
      </c>
      <c r="C11" s="24">
        <f>F11+I11+L11+O11+R11+U11</f>
        <v>7672</v>
      </c>
      <c r="D11" s="24">
        <f>G11+J11+M11+P11+S11+V11</f>
        <v>7690</v>
      </c>
      <c r="E11" s="25">
        <f t="shared" si="2"/>
        <v>4215</v>
      </c>
      <c r="F11" s="24">
        <v>2187</v>
      </c>
      <c r="G11" s="24">
        <v>2028</v>
      </c>
      <c r="H11" s="24">
        <f aca="true" t="shared" si="11" ref="H11:H25">I11+J11</f>
        <v>1209</v>
      </c>
      <c r="I11" s="24">
        <v>457</v>
      </c>
      <c r="J11" s="24">
        <v>752</v>
      </c>
      <c r="K11" s="24">
        <f t="shared" si="3"/>
        <v>8194</v>
      </c>
      <c r="L11" s="24">
        <v>3893</v>
      </c>
      <c r="M11" s="24">
        <v>4301</v>
      </c>
      <c r="N11" s="24">
        <f t="shared" si="4"/>
        <v>273</v>
      </c>
      <c r="O11" s="24">
        <v>46</v>
      </c>
      <c r="P11" s="24">
        <v>227</v>
      </c>
      <c r="Q11" s="24">
        <f t="shared" si="5"/>
        <v>1430</v>
      </c>
      <c r="R11" s="24">
        <v>1066</v>
      </c>
      <c r="S11" s="24">
        <v>364</v>
      </c>
      <c r="T11" s="24">
        <f t="shared" si="6"/>
        <v>41</v>
      </c>
      <c r="U11" s="24">
        <v>23</v>
      </c>
      <c r="V11" s="24">
        <v>18</v>
      </c>
      <c r="W11" s="42"/>
      <c r="X11" s="28"/>
      <c r="Y11" s="28"/>
      <c r="Z11" s="28"/>
      <c r="AA11" s="28"/>
      <c r="AB11" s="26">
        <f t="shared" si="7"/>
        <v>29.21494597057675</v>
      </c>
      <c r="AC11" s="27">
        <f t="shared" si="7"/>
        <v>29.105839416058394</v>
      </c>
      <c r="AD11" s="27">
        <f t="shared" si="7"/>
        <v>29.323797139141742</v>
      </c>
      <c r="AE11" s="27">
        <f t="shared" si="8"/>
        <v>55.11652128629084</v>
      </c>
      <c r="AF11" s="27">
        <f t="shared" si="8"/>
        <v>51.34254431699687</v>
      </c>
      <c r="AG11" s="27">
        <f t="shared" si="8"/>
        <v>58.8816644993498</v>
      </c>
      <c r="AH11" s="25">
        <f t="shared" si="9"/>
        <v>8467</v>
      </c>
      <c r="AI11" s="24">
        <v>4411</v>
      </c>
      <c r="AJ11" s="27">
        <f t="shared" si="10"/>
        <v>52.096374158497696</v>
      </c>
      <c r="AK11" s="35">
        <v>51</v>
      </c>
    </row>
    <row r="12" spans="1:37" ht="14.25" customHeight="1">
      <c r="A12" s="33">
        <v>52</v>
      </c>
      <c r="B12" s="23">
        <f t="shared" si="0"/>
        <v>16333</v>
      </c>
      <c r="C12" s="24">
        <f aca="true" t="shared" si="12" ref="C12:C25">F12+I12+L12+R12+U12</f>
        <v>8289</v>
      </c>
      <c r="D12" s="24">
        <f aca="true" t="shared" si="13" ref="D12:D25">G12+J12+M12+S12+V12</f>
        <v>8044</v>
      </c>
      <c r="E12" s="25">
        <f t="shared" si="2"/>
        <v>4569</v>
      </c>
      <c r="F12" s="24">
        <v>2338</v>
      </c>
      <c r="G12" s="24">
        <v>2231</v>
      </c>
      <c r="H12" s="24">
        <f t="shared" si="11"/>
        <v>1791</v>
      </c>
      <c r="I12" s="24">
        <v>718</v>
      </c>
      <c r="J12" s="24">
        <v>1073</v>
      </c>
      <c r="K12" s="24">
        <f t="shared" si="3"/>
        <v>8463</v>
      </c>
      <c r="L12" s="24">
        <v>4202</v>
      </c>
      <c r="M12" s="24">
        <v>4261</v>
      </c>
      <c r="N12" s="28"/>
      <c r="O12" s="28"/>
      <c r="P12" s="28"/>
      <c r="Q12" s="24">
        <f t="shared" si="5"/>
        <v>1485</v>
      </c>
      <c r="R12" s="24">
        <v>1017</v>
      </c>
      <c r="S12" s="24">
        <v>468</v>
      </c>
      <c r="T12" s="24">
        <f t="shared" si="6"/>
        <v>25</v>
      </c>
      <c r="U12" s="24">
        <v>14</v>
      </c>
      <c r="V12" s="24">
        <v>11</v>
      </c>
      <c r="W12" s="25">
        <f aca="true" t="shared" si="14" ref="W12:W25">X12+Y12+Z12+AA12</f>
        <v>431</v>
      </c>
      <c r="X12" s="24">
        <v>40</v>
      </c>
      <c r="Y12" s="24">
        <v>230</v>
      </c>
      <c r="Z12" s="24">
        <v>15</v>
      </c>
      <c r="AA12" s="24">
        <v>146</v>
      </c>
      <c r="AB12" s="26">
        <f aca="true" t="shared" si="15" ref="AB12:AB25">E12/B12*100</f>
        <v>27.97404028653646</v>
      </c>
      <c r="AC12" s="27">
        <f aca="true" t="shared" si="16" ref="AC12:AC25">F12/C12*100</f>
        <v>28.206056219085536</v>
      </c>
      <c r="AD12" s="27">
        <f aca="true" t="shared" si="17" ref="AD12:AD25">G12/D12*100</f>
        <v>27.734957732471404</v>
      </c>
      <c r="AE12" s="27">
        <f aca="true" t="shared" si="18" ref="AE12:AE25">(K12+W12)/B12*100</f>
        <v>54.45417253413335</v>
      </c>
      <c r="AF12" s="27">
        <f aca="true" t="shared" si="19" ref="AF12:AF25">(L12+X12+Z12)/C12*100</f>
        <v>51.357220412595005</v>
      </c>
      <c r="AG12" s="27">
        <f aca="true" t="shared" si="20" ref="AG12:AG25">(M12+Y12+AA12)/D12*100</f>
        <v>57.64545002486325</v>
      </c>
      <c r="AH12" s="25">
        <f aca="true" t="shared" si="21" ref="AH12:AH25">K12+W12</f>
        <v>8894</v>
      </c>
      <c r="AI12" s="24">
        <v>4409</v>
      </c>
      <c r="AJ12" s="27">
        <f t="shared" si="10"/>
        <v>49.57274567123904</v>
      </c>
      <c r="AK12" s="35">
        <v>52</v>
      </c>
    </row>
    <row r="13" spans="1:37" ht="14.25" customHeight="1">
      <c r="A13" s="33">
        <v>53</v>
      </c>
      <c r="B13" s="23">
        <f t="shared" si="0"/>
        <v>16120</v>
      </c>
      <c r="C13" s="24">
        <f t="shared" si="12"/>
        <v>8050</v>
      </c>
      <c r="D13" s="24">
        <f t="shared" si="13"/>
        <v>8070</v>
      </c>
      <c r="E13" s="25">
        <f t="shared" si="2"/>
        <v>4532</v>
      </c>
      <c r="F13" s="24">
        <v>2235</v>
      </c>
      <c r="G13" s="24">
        <v>2297</v>
      </c>
      <c r="H13" s="24">
        <f t="shared" si="11"/>
        <v>1733</v>
      </c>
      <c r="I13" s="24">
        <v>711</v>
      </c>
      <c r="J13" s="24">
        <v>1022</v>
      </c>
      <c r="K13" s="24">
        <f t="shared" si="3"/>
        <v>8671</v>
      </c>
      <c r="L13" s="24">
        <v>4226</v>
      </c>
      <c r="M13" s="24">
        <v>4445</v>
      </c>
      <c r="N13" s="28"/>
      <c r="O13" s="28"/>
      <c r="P13" s="28"/>
      <c r="Q13" s="24">
        <f t="shared" si="5"/>
        <v>1151</v>
      </c>
      <c r="R13" s="24">
        <v>851</v>
      </c>
      <c r="S13" s="24">
        <v>300</v>
      </c>
      <c r="T13" s="24">
        <f t="shared" si="6"/>
        <v>33</v>
      </c>
      <c r="U13" s="24">
        <v>27</v>
      </c>
      <c r="V13" s="24">
        <v>6</v>
      </c>
      <c r="W13" s="25">
        <f t="shared" si="14"/>
        <v>470</v>
      </c>
      <c r="X13" s="24">
        <v>29</v>
      </c>
      <c r="Y13" s="24">
        <v>200</v>
      </c>
      <c r="Z13" s="24">
        <v>42</v>
      </c>
      <c r="AA13" s="24">
        <v>199</v>
      </c>
      <c r="AB13" s="26">
        <f t="shared" si="15"/>
        <v>28.114143920595534</v>
      </c>
      <c r="AC13" s="27">
        <f t="shared" si="16"/>
        <v>27.763975155279503</v>
      </c>
      <c r="AD13" s="27">
        <f t="shared" si="17"/>
        <v>28.4634448574969</v>
      </c>
      <c r="AE13" s="27">
        <f t="shared" si="18"/>
        <v>56.70595533498759</v>
      </c>
      <c r="AF13" s="27">
        <f t="shared" si="19"/>
        <v>53.37888198757764</v>
      </c>
      <c r="AG13" s="27">
        <f t="shared" si="20"/>
        <v>60.02478314745973</v>
      </c>
      <c r="AH13" s="25">
        <f t="shared" si="21"/>
        <v>9141</v>
      </c>
      <c r="AI13" s="24">
        <v>4376</v>
      </c>
      <c r="AJ13" s="27">
        <f t="shared" si="10"/>
        <v>47.87222404550924</v>
      </c>
      <c r="AK13" s="35">
        <v>53</v>
      </c>
    </row>
    <row r="14" spans="1:37" ht="14.25" customHeight="1">
      <c r="A14" s="33">
        <v>54</v>
      </c>
      <c r="B14" s="23">
        <f t="shared" si="0"/>
        <v>15691</v>
      </c>
      <c r="C14" s="24">
        <f t="shared" si="12"/>
        <v>7947</v>
      </c>
      <c r="D14" s="24">
        <f t="shared" si="13"/>
        <v>7744</v>
      </c>
      <c r="E14" s="25">
        <f t="shared" si="2"/>
        <v>4357</v>
      </c>
      <c r="F14" s="24">
        <v>2155</v>
      </c>
      <c r="G14" s="24">
        <v>2202</v>
      </c>
      <c r="H14" s="24">
        <f t="shared" si="11"/>
        <v>1827</v>
      </c>
      <c r="I14" s="24">
        <v>719</v>
      </c>
      <c r="J14" s="24">
        <v>1108</v>
      </c>
      <c r="K14" s="24">
        <f t="shared" si="3"/>
        <v>8248</v>
      </c>
      <c r="L14" s="24">
        <v>4115</v>
      </c>
      <c r="M14" s="24">
        <v>4133</v>
      </c>
      <c r="N14" s="28"/>
      <c r="O14" s="28"/>
      <c r="P14" s="28"/>
      <c r="Q14" s="24">
        <f t="shared" si="5"/>
        <v>1254</v>
      </c>
      <c r="R14" s="24">
        <v>953</v>
      </c>
      <c r="S14" s="24">
        <v>301</v>
      </c>
      <c r="T14" s="24">
        <f t="shared" si="6"/>
        <v>5</v>
      </c>
      <c r="U14" s="24">
        <v>5</v>
      </c>
      <c r="V14" s="28">
        <v>0</v>
      </c>
      <c r="W14" s="25">
        <f t="shared" si="14"/>
        <v>484</v>
      </c>
      <c r="X14" s="24">
        <v>27</v>
      </c>
      <c r="Y14" s="24">
        <v>203</v>
      </c>
      <c r="Z14" s="24">
        <v>32</v>
      </c>
      <c r="AA14" s="24">
        <v>222</v>
      </c>
      <c r="AB14" s="26">
        <f t="shared" si="15"/>
        <v>27.767510037601173</v>
      </c>
      <c r="AC14" s="27">
        <f t="shared" si="16"/>
        <v>27.117151126211148</v>
      </c>
      <c r="AD14" s="27">
        <f t="shared" si="17"/>
        <v>28.4349173553719</v>
      </c>
      <c r="AE14" s="27">
        <f t="shared" si="18"/>
        <v>55.64973551717544</v>
      </c>
      <c r="AF14" s="27">
        <f t="shared" si="19"/>
        <v>52.52296464074494</v>
      </c>
      <c r="AG14" s="27">
        <f t="shared" si="20"/>
        <v>58.85847107438017</v>
      </c>
      <c r="AH14" s="25">
        <f t="shared" si="21"/>
        <v>8732</v>
      </c>
      <c r="AI14" s="24">
        <v>3701</v>
      </c>
      <c r="AJ14" s="27">
        <f t="shared" si="10"/>
        <v>42.3843334860284</v>
      </c>
      <c r="AK14" s="35">
        <v>54</v>
      </c>
    </row>
    <row r="15" spans="1:37" ht="14.25" customHeight="1">
      <c r="A15" s="33">
        <v>55</v>
      </c>
      <c r="B15" s="23">
        <f t="shared" si="0"/>
        <v>15775</v>
      </c>
      <c r="C15" s="24">
        <f t="shared" si="12"/>
        <v>8092</v>
      </c>
      <c r="D15" s="24">
        <f t="shared" si="13"/>
        <v>7683</v>
      </c>
      <c r="E15" s="25">
        <f t="shared" si="2"/>
        <v>4446</v>
      </c>
      <c r="F15" s="24">
        <v>2216</v>
      </c>
      <c r="G15" s="24">
        <v>2230</v>
      </c>
      <c r="H15" s="24">
        <f t="shared" si="11"/>
        <v>1760</v>
      </c>
      <c r="I15" s="24">
        <v>698</v>
      </c>
      <c r="J15" s="24">
        <v>1062</v>
      </c>
      <c r="K15" s="24">
        <f t="shared" si="3"/>
        <v>8242</v>
      </c>
      <c r="L15" s="24">
        <v>4169</v>
      </c>
      <c r="M15" s="24">
        <v>4073</v>
      </c>
      <c r="N15" s="28"/>
      <c r="O15" s="28"/>
      <c r="P15" s="28"/>
      <c r="Q15" s="24">
        <f t="shared" si="5"/>
        <v>1305</v>
      </c>
      <c r="R15" s="24">
        <v>995</v>
      </c>
      <c r="S15" s="24">
        <v>310</v>
      </c>
      <c r="T15" s="24">
        <f t="shared" si="6"/>
        <v>22</v>
      </c>
      <c r="U15" s="24">
        <v>14</v>
      </c>
      <c r="V15" s="24">
        <v>8</v>
      </c>
      <c r="W15" s="25">
        <f t="shared" si="14"/>
        <v>444</v>
      </c>
      <c r="X15" s="24">
        <v>16</v>
      </c>
      <c r="Y15" s="24">
        <v>148</v>
      </c>
      <c r="Z15" s="24">
        <v>28</v>
      </c>
      <c r="AA15" s="24">
        <v>252</v>
      </c>
      <c r="AB15" s="26">
        <f t="shared" si="15"/>
        <v>28.183835182250395</v>
      </c>
      <c r="AC15" s="27">
        <f t="shared" si="16"/>
        <v>27.385071675729115</v>
      </c>
      <c r="AD15" s="27">
        <f t="shared" si="17"/>
        <v>29.025120395678773</v>
      </c>
      <c r="AE15" s="27">
        <f t="shared" si="18"/>
        <v>55.06180665610143</v>
      </c>
      <c r="AF15" s="27">
        <f t="shared" si="19"/>
        <v>52.06376668314384</v>
      </c>
      <c r="AG15" s="27">
        <f t="shared" si="20"/>
        <v>58.219445529090194</v>
      </c>
      <c r="AH15" s="25">
        <f t="shared" si="21"/>
        <v>8686</v>
      </c>
      <c r="AI15" s="24">
        <v>3582</v>
      </c>
      <c r="AJ15" s="27">
        <f t="shared" si="10"/>
        <v>41.238775040294726</v>
      </c>
      <c r="AK15" s="35">
        <v>55</v>
      </c>
    </row>
    <row r="16" spans="1:37" ht="14.25" customHeight="1">
      <c r="A16" s="33">
        <v>56</v>
      </c>
      <c r="B16" s="23">
        <f t="shared" si="0"/>
        <v>15456</v>
      </c>
      <c r="C16" s="24">
        <f t="shared" si="12"/>
        <v>7874</v>
      </c>
      <c r="D16" s="24">
        <f t="shared" si="13"/>
        <v>7582</v>
      </c>
      <c r="E16" s="25">
        <f t="shared" si="2"/>
        <v>4445</v>
      </c>
      <c r="F16" s="24">
        <v>2225</v>
      </c>
      <c r="G16" s="24">
        <v>2220</v>
      </c>
      <c r="H16" s="24">
        <f t="shared" si="11"/>
        <v>1838</v>
      </c>
      <c r="I16" s="24">
        <v>738</v>
      </c>
      <c r="J16" s="24">
        <v>1100</v>
      </c>
      <c r="K16" s="24">
        <f t="shared" si="3"/>
        <v>8073</v>
      </c>
      <c r="L16" s="24">
        <v>4090</v>
      </c>
      <c r="M16" s="24">
        <v>3983</v>
      </c>
      <c r="N16" s="28"/>
      <c r="O16" s="28"/>
      <c r="P16" s="28"/>
      <c r="Q16" s="24">
        <f t="shared" si="5"/>
        <v>1085</v>
      </c>
      <c r="R16" s="24">
        <v>806</v>
      </c>
      <c r="S16" s="24">
        <v>279</v>
      </c>
      <c r="T16" s="24">
        <f t="shared" si="6"/>
        <v>15</v>
      </c>
      <c r="U16" s="24">
        <v>15</v>
      </c>
      <c r="V16" s="28">
        <v>0</v>
      </c>
      <c r="W16" s="25">
        <f t="shared" si="14"/>
        <v>473</v>
      </c>
      <c r="X16" s="24">
        <v>15</v>
      </c>
      <c r="Y16" s="24">
        <v>200</v>
      </c>
      <c r="Z16" s="24">
        <v>12</v>
      </c>
      <c r="AA16" s="24">
        <v>246</v>
      </c>
      <c r="AB16" s="26">
        <f t="shared" si="15"/>
        <v>28.75905797101449</v>
      </c>
      <c r="AC16" s="27">
        <f t="shared" si="16"/>
        <v>28.25755651511303</v>
      </c>
      <c r="AD16" s="27">
        <f t="shared" si="17"/>
        <v>29.27987338433131</v>
      </c>
      <c r="AE16" s="27">
        <f t="shared" si="18"/>
        <v>55.292443064182194</v>
      </c>
      <c r="AF16" s="27">
        <f t="shared" si="19"/>
        <v>52.28600457200915</v>
      </c>
      <c r="AG16" s="27">
        <f t="shared" si="20"/>
        <v>58.41466631495648</v>
      </c>
      <c r="AH16" s="25">
        <f t="shared" si="21"/>
        <v>8546</v>
      </c>
      <c r="AI16" s="24">
        <v>3589</v>
      </c>
      <c r="AJ16" s="27">
        <f t="shared" si="10"/>
        <v>41.996255558155866</v>
      </c>
      <c r="AK16" s="35">
        <v>56</v>
      </c>
    </row>
    <row r="17" spans="1:37" ht="14.25" customHeight="1">
      <c r="A17" s="33">
        <v>57</v>
      </c>
      <c r="B17" s="23">
        <f t="shared" si="0"/>
        <v>15788</v>
      </c>
      <c r="C17" s="24">
        <f t="shared" si="12"/>
        <v>7941</v>
      </c>
      <c r="D17" s="24">
        <f t="shared" si="13"/>
        <v>7847</v>
      </c>
      <c r="E17" s="25">
        <f t="shared" si="2"/>
        <v>4316</v>
      </c>
      <c r="F17" s="24">
        <v>2090</v>
      </c>
      <c r="G17" s="24">
        <v>2226</v>
      </c>
      <c r="H17" s="24">
        <f t="shared" si="11"/>
        <v>1946</v>
      </c>
      <c r="I17" s="24">
        <v>819</v>
      </c>
      <c r="J17" s="24">
        <v>1127</v>
      </c>
      <c r="K17" s="24">
        <f t="shared" si="3"/>
        <v>8275</v>
      </c>
      <c r="L17" s="24">
        <v>4113</v>
      </c>
      <c r="M17" s="24">
        <v>4162</v>
      </c>
      <c r="N17" s="28"/>
      <c r="O17" s="28"/>
      <c r="P17" s="28"/>
      <c r="Q17" s="24">
        <f t="shared" si="5"/>
        <v>1241</v>
      </c>
      <c r="R17" s="24">
        <v>909</v>
      </c>
      <c r="S17" s="24">
        <v>332</v>
      </c>
      <c r="T17" s="24">
        <f t="shared" si="6"/>
        <v>10</v>
      </c>
      <c r="U17" s="24">
        <v>10</v>
      </c>
      <c r="V17" s="28">
        <v>0</v>
      </c>
      <c r="W17" s="25">
        <f t="shared" si="14"/>
        <v>483</v>
      </c>
      <c r="X17" s="24">
        <v>27</v>
      </c>
      <c r="Y17" s="24">
        <v>174</v>
      </c>
      <c r="Z17" s="24">
        <v>7</v>
      </c>
      <c r="AA17" s="24">
        <v>275</v>
      </c>
      <c r="AB17" s="26">
        <f t="shared" si="15"/>
        <v>27.337218140359766</v>
      </c>
      <c r="AC17" s="27">
        <f t="shared" si="16"/>
        <v>26.319103387482684</v>
      </c>
      <c r="AD17" s="27">
        <f t="shared" si="17"/>
        <v>28.36752899197145</v>
      </c>
      <c r="AE17" s="27">
        <f t="shared" si="18"/>
        <v>55.47251076767164</v>
      </c>
      <c r="AF17" s="27">
        <f t="shared" si="19"/>
        <v>52.222641984636695</v>
      </c>
      <c r="AG17" s="27">
        <f t="shared" si="20"/>
        <v>58.76131005479801</v>
      </c>
      <c r="AH17" s="25">
        <f t="shared" si="21"/>
        <v>8758</v>
      </c>
      <c r="AI17" s="24">
        <v>3766</v>
      </c>
      <c r="AJ17" s="27">
        <f t="shared" si="10"/>
        <v>43.000685087919614</v>
      </c>
      <c r="AK17" s="35">
        <v>57</v>
      </c>
    </row>
    <row r="18" spans="1:37" ht="14.25" customHeight="1">
      <c r="A18" s="33">
        <v>58</v>
      </c>
      <c r="B18" s="23">
        <f t="shared" si="0"/>
        <v>15958</v>
      </c>
      <c r="C18" s="24">
        <f t="shared" si="12"/>
        <v>8096</v>
      </c>
      <c r="D18" s="24">
        <f t="shared" si="13"/>
        <v>7862</v>
      </c>
      <c r="E18" s="25">
        <f t="shared" si="2"/>
        <v>4440</v>
      </c>
      <c r="F18" s="24">
        <v>2162</v>
      </c>
      <c r="G18" s="24">
        <v>2278</v>
      </c>
      <c r="H18" s="24">
        <f t="shared" si="11"/>
        <v>2384</v>
      </c>
      <c r="I18" s="24">
        <v>1115</v>
      </c>
      <c r="J18" s="24">
        <v>1269</v>
      </c>
      <c r="K18" s="24">
        <f t="shared" si="3"/>
        <v>8015</v>
      </c>
      <c r="L18" s="24">
        <v>4093</v>
      </c>
      <c r="M18" s="24">
        <v>3922</v>
      </c>
      <c r="N18" s="28"/>
      <c r="O18" s="28"/>
      <c r="P18" s="28"/>
      <c r="Q18" s="24">
        <f t="shared" si="5"/>
        <v>1113</v>
      </c>
      <c r="R18" s="24">
        <v>723</v>
      </c>
      <c r="S18" s="24">
        <v>390</v>
      </c>
      <c r="T18" s="24">
        <f t="shared" si="6"/>
        <v>6</v>
      </c>
      <c r="U18" s="24">
        <v>3</v>
      </c>
      <c r="V18" s="24">
        <v>3</v>
      </c>
      <c r="W18" s="25">
        <f t="shared" si="14"/>
        <v>549</v>
      </c>
      <c r="X18" s="24">
        <v>18</v>
      </c>
      <c r="Y18" s="24">
        <v>181</v>
      </c>
      <c r="Z18" s="24">
        <v>20</v>
      </c>
      <c r="AA18" s="24">
        <v>330</v>
      </c>
      <c r="AB18" s="26">
        <f t="shared" si="15"/>
        <v>27.823035468103775</v>
      </c>
      <c r="AC18" s="27">
        <f t="shared" si="16"/>
        <v>26.704545454545453</v>
      </c>
      <c r="AD18" s="27">
        <f t="shared" si="17"/>
        <v>28.97481556855762</v>
      </c>
      <c r="AE18" s="27">
        <f t="shared" si="18"/>
        <v>53.66587291640557</v>
      </c>
      <c r="AF18" s="27">
        <f t="shared" si="19"/>
        <v>51.0251976284585</v>
      </c>
      <c r="AG18" s="27">
        <f t="shared" si="20"/>
        <v>56.385143729330956</v>
      </c>
      <c r="AH18" s="25">
        <f t="shared" si="21"/>
        <v>8564</v>
      </c>
      <c r="AI18" s="24">
        <v>4088</v>
      </c>
      <c r="AJ18" s="27">
        <f t="shared" si="10"/>
        <v>47.73470340962167</v>
      </c>
      <c r="AK18" s="35">
        <v>58</v>
      </c>
    </row>
    <row r="19" spans="1:37" ht="14.25" customHeight="1">
      <c r="A19" s="33">
        <v>59</v>
      </c>
      <c r="B19" s="23">
        <f t="shared" si="0"/>
        <v>14676</v>
      </c>
      <c r="C19" s="24">
        <f t="shared" si="12"/>
        <v>7361</v>
      </c>
      <c r="D19" s="24">
        <f t="shared" si="13"/>
        <v>7315</v>
      </c>
      <c r="E19" s="25">
        <f t="shared" si="2"/>
        <v>3962</v>
      </c>
      <c r="F19" s="24">
        <v>1864</v>
      </c>
      <c r="G19" s="24">
        <v>2098</v>
      </c>
      <c r="H19" s="24">
        <f t="shared" si="11"/>
        <v>2188</v>
      </c>
      <c r="I19" s="24">
        <v>970</v>
      </c>
      <c r="J19" s="24">
        <v>1218</v>
      </c>
      <c r="K19" s="24">
        <f t="shared" si="3"/>
        <v>7347</v>
      </c>
      <c r="L19" s="24">
        <v>3707</v>
      </c>
      <c r="M19" s="24">
        <v>3640</v>
      </c>
      <c r="N19" s="28"/>
      <c r="O19" s="28"/>
      <c r="P19" s="28"/>
      <c r="Q19" s="24">
        <f t="shared" si="5"/>
        <v>1165</v>
      </c>
      <c r="R19" s="24">
        <v>814</v>
      </c>
      <c r="S19" s="24">
        <v>351</v>
      </c>
      <c r="T19" s="24">
        <f t="shared" si="6"/>
        <v>14</v>
      </c>
      <c r="U19" s="24">
        <v>6</v>
      </c>
      <c r="V19" s="24">
        <v>8</v>
      </c>
      <c r="W19" s="25">
        <f t="shared" si="14"/>
        <v>506</v>
      </c>
      <c r="X19" s="24">
        <v>8</v>
      </c>
      <c r="Y19" s="24">
        <v>166</v>
      </c>
      <c r="Z19" s="24">
        <v>23</v>
      </c>
      <c r="AA19" s="24">
        <v>309</v>
      </c>
      <c r="AB19" s="26">
        <f t="shared" si="15"/>
        <v>26.996456800218045</v>
      </c>
      <c r="AC19" s="27">
        <f t="shared" si="16"/>
        <v>25.322646379567992</v>
      </c>
      <c r="AD19" s="27">
        <f t="shared" si="17"/>
        <v>28.680792891319207</v>
      </c>
      <c r="AE19" s="27">
        <f t="shared" si="18"/>
        <v>53.50913055328428</v>
      </c>
      <c r="AF19" s="27">
        <f t="shared" si="19"/>
        <v>50.78114386632251</v>
      </c>
      <c r="AG19" s="27">
        <f t="shared" si="20"/>
        <v>56.25427204374572</v>
      </c>
      <c r="AH19" s="25">
        <f t="shared" si="21"/>
        <v>7853</v>
      </c>
      <c r="AI19" s="24">
        <v>3600</v>
      </c>
      <c r="AJ19" s="27">
        <f t="shared" si="10"/>
        <v>45.842353240799696</v>
      </c>
      <c r="AK19" s="35">
        <v>59</v>
      </c>
    </row>
    <row r="20" spans="1:37" ht="14.25" customHeight="1">
      <c r="A20" s="33">
        <v>60</v>
      </c>
      <c r="B20" s="23">
        <f t="shared" si="0"/>
        <v>13643</v>
      </c>
      <c r="C20" s="24">
        <f t="shared" si="12"/>
        <v>6886</v>
      </c>
      <c r="D20" s="24">
        <f t="shared" si="13"/>
        <v>6757</v>
      </c>
      <c r="E20" s="25">
        <f t="shared" si="2"/>
        <v>3844</v>
      </c>
      <c r="F20" s="24">
        <v>1841</v>
      </c>
      <c r="G20" s="24">
        <v>2003</v>
      </c>
      <c r="H20" s="24">
        <f t="shared" si="11"/>
        <v>1903</v>
      </c>
      <c r="I20" s="24">
        <v>762</v>
      </c>
      <c r="J20" s="24">
        <v>1141</v>
      </c>
      <c r="K20" s="24">
        <f t="shared" si="3"/>
        <v>6816</v>
      </c>
      <c r="L20" s="24">
        <v>3500</v>
      </c>
      <c r="M20" s="24">
        <v>3316</v>
      </c>
      <c r="N20" s="28"/>
      <c r="O20" s="28"/>
      <c r="P20" s="28"/>
      <c r="Q20" s="24">
        <f t="shared" si="5"/>
        <v>1075</v>
      </c>
      <c r="R20" s="24">
        <v>780</v>
      </c>
      <c r="S20" s="24">
        <v>295</v>
      </c>
      <c r="T20" s="24">
        <f t="shared" si="6"/>
        <v>5</v>
      </c>
      <c r="U20" s="24">
        <v>3</v>
      </c>
      <c r="V20" s="24">
        <v>2</v>
      </c>
      <c r="W20" s="25">
        <f t="shared" si="14"/>
        <v>499</v>
      </c>
      <c r="X20" s="24">
        <v>12</v>
      </c>
      <c r="Y20" s="24">
        <v>120</v>
      </c>
      <c r="Z20" s="24">
        <v>15</v>
      </c>
      <c r="AA20" s="24">
        <v>352</v>
      </c>
      <c r="AB20" s="26">
        <f t="shared" si="15"/>
        <v>28.175621197683792</v>
      </c>
      <c r="AC20" s="27">
        <f t="shared" si="16"/>
        <v>26.735405169909964</v>
      </c>
      <c r="AD20" s="27">
        <f t="shared" si="17"/>
        <v>29.64333284001776</v>
      </c>
      <c r="AE20" s="27">
        <f t="shared" si="18"/>
        <v>53.617239610056444</v>
      </c>
      <c r="AF20" s="27">
        <f t="shared" si="19"/>
        <v>51.21986639558524</v>
      </c>
      <c r="AG20" s="27">
        <f t="shared" si="20"/>
        <v>56.06038182625426</v>
      </c>
      <c r="AH20" s="25">
        <f t="shared" si="21"/>
        <v>7315</v>
      </c>
      <c r="AI20" s="24">
        <v>3357</v>
      </c>
      <c r="AJ20" s="27">
        <f t="shared" si="10"/>
        <v>45.892002734108</v>
      </c>
      <c r="AK20" s="35">
        <v>60</v>
      </c>
    </row>
    <row r="21" spans="1:37" ht="14.25" customHeight="1">
      <c r="A21" s="33">
        <v>61</v>
      </c>
      <c r="B21" s="23">
        <f t="shared" si="0"/>
        <v>16352</v>
      </c>
      <c r="C21" s="24">
        <f t="shared" si="12"/>
        <v>8169</v>
      </c>
      <c r="D21" s="24">
        <f t="shared" si="13"/>
        <v>8183</v>
      </c>
      <c r="E21" s="25">
        <f t="shared" si="2"/>
        <v>4666</v>
      </c>
      <c r="F21" s="24">
        <v>2227</v>
      </c>
      <c r="G21" s="24">
        <v>2439</v>
      </c>
      <c r="H21" s="24">
        <f t="shared" si="11"/>
        <v>2384</v>
      </c>
      <c r="I21" s="24">
        <v>944</v>
      </c>
      <c r="J21" s="24">
        <v>1440</v>
      </c>
      <c r="K21" s="24">
        <f t="shared" si="3"/>
        <v>7997</v>
      </c>
      <c r="L21" s="24">
        <v>4106</v>
      </c>
      <c r="M21" s="24">
        <v>3891</v>
      </c>
      <c r="N21" s="28"/>
      <c r="O21" s="28"/>
      <c r="P21" s="28"/>
      <c r="Q21" s="24">
        <f t="shared" si="5"/>
        <v>1305</v>
      </c>
      <c r="R21" s="24">
        <v>892</v>
      </c>
      <c r="S21" s="24">
        <v>413</v>
      </c>
      <c r="T21" s="24">
        <f t="shared" si="6"/>
        <v>0</v>
      </c>
      <c r="U21" s="28">
        <v>0</v>
      </c>
      <c r="V21" s="28">
        <v>0</v>
      </c>
      <c r="W21" s="25">
        <f t="shared" si="14"/>
        <v>574</v>
      </c>
      <c r="X21" s="24">
        <v>10</v>
      </c>
      <c r="Y21" s="24">
        <v>160</v>
      </c>
      <c r="Z21" s="24">
        <v>40</v>
      </c>
      <c r="AA21" s="24">
        <v>364</v>
      </c>
      <c r="AB21" s="26">
        <f t="shared" si="15"/>
        <v>28.53473581213307</v>
      </c>
      <c r="AC21" s="27">
        <f t="shared" si="16"/>
        <v>27.26159872689436</v>
      </c>
      <c r="AD21" s="27">
        <f t="shared" si="17"/>
        <v>29.805694732983014</v>
      </c>
      <c r="AE21" s="27">
        <f t="shared" si="18"/>
        <v>52.41560665362035</v>
      </c>
      <c r="AF21" s="27">
        <f t="shared" si="19"/>
        <v>50.87526012975885</v>
      </c>
      <c r="AG21" s="27">
        <f t="shared" si="20"/>
        <v>53.95331785408774</v>
      </c>
      <c r="AH21" s="25">
        <f t="shared" si="21"/>
        <v>8571</v>
      </c>
      <c r="AI21" s="24">
        <v>4080</v>
      </c>
      <c r="AJ21" s="27">
        <f t="shared" si="10"/>
        <v>47.60238011900595</v>
      </c>
      <c r="AK21" s="35">
        <v>61</v>
      </c>
    </row>
    <row r="22" spans="1:39" ht="14.25" customHeight="1">
      <c r="A22" s="33">
        <v>62</v>
      </c>
      <c r="B22" s="23">
        <f t="shared" si="0"/>
        <v>15682</v>
      </c>
      <c r="C22" s="24">
        <f t="shared" si="12"/>
        <v>7751</v>
      </c>
      <c r="D22" s="24">
        <f t="shared" si="13"/>
        <v>7931</v>
      </c>
      <c r="E22" s="25">
        <f t="shared" si="2"/>
        <v>4726</v>
      </c>
      <c r="F22" s="24">
        <v>2236</v>
      </c>
      <c r="G22" s="24">
        <v>2490</v>
      </c>
      <c r="H22" s="24">
        <f t="shared" si="11"/>
        <v>2616</v>
      </c>
      <c r="I22" s="24">
        <v>1134</v>
      </c>
      <c r="J22" s="24">
        <v>1482</v>
      </c>
      <c r="K22" s="24">
        <f t="shared" si="3"/>
        <v>7094</v>
      </c>
      <c r="L22" s="24">
        <v>3575</v>
      </c>
      <c r="M22" s="24">
        <v>3519</v>
      </c>
      <c r="N22" s="28"/>
      <c r="O22" s="28"/>
      <c r="P22" s="28"/>
      <c r="Q22" s="24">
        <f t="shared" si="5"/>
        <v>1246</v>
      </c>
      <c r="R22" s="24">
        <v>806</v>
      </c>
      <c r="S22" s="24">
        <v>440</v>
      </c>
      <c r="T22" s="24">
        <f t="shared" si="6"/>
        <v>0</v>
      </c>
      <c r="U22" s="28">
        <v>0</v>
      </c>
      <c r="V22" s="28">
        <v>0</v>
      </c>
      <c r="W22" s="25">
        <f t="shared" si="14"/>
        <v>672</v>
      </c>
      <c r="X22" s="24">
        <v>24</v>
      </c>
      <c r="Y22" s="24">
        <v>166</v>
      </c>
      <c r="Z22" s="24">
        <v>27</v>
      </c>
      <c r="AA22" s="24">
        <v>455</v>
      </c>
      <c r="AB22" s="26">
        <f t="shared" si="15"/>
        <v>30.13646218594567</v>
      </c>
      <c r="AC22" s="27">
        <f t="shared" si="16"/>
        <v>28.847890594761967</v>
      </c>
      <c r="AD22" s="27">
        <f t="shared" si="17"/>
        <v>31.395788677342075</v>
      </c>
      <c r="AE22" s="27">
        <f t="shared" si="18"/>
        <v>49.52174467542405</v>
      </c>
      <c r="AF22" s="27">
        <f t="shared" si="19"/>
        <v>46.78106050832151</v>
      </c>
      <c r="AG22" s="27">
        <f t="shared" si="20"/>
        <v>52.20022695750851</v>
      </c>
      <c r="AH22" s="25">
        <f t="shared" si="21"/>
        <v>7766</v>
      </c>
      <c r="AI22" s="24">
        <v>3492</v>
      </c>
      <c r="AJ22" s="27">
        <f t="shared" si="10"/>
        <v>44.96523306721607</v>
      </c>
      <c r="AK22" s="35">
        <v>62</v>
      </c>
      <c r="AM22"/>
    </row>
    <row r="23" spans="1:37" ht="14.25" customHeight="1">
      <c r="A23" s="33">
        <v>63</v>
      </c>
      <c r="B23" s="23">
        <f t="shared" si="0"/>
        <v>15698</v>
      </c>
      <c r="C23" s="24">
        <f t="shared" si="12"/>
        <v>7827</v>
      </c>
      <c r="D23" s="24">
        <f t="shared" si="13"/>
        <v>7871</v>
      </c>
      <c r="E23" s="25">
        <f t="shared" si="2"/>
        <v>4724</v>
      </c>
      <c r="F23" s="24">
        <v>2130</v>
      </c>
      <c r="G23" s="24">
        <v>2594</v>
      </c>
      <c r="H23" s="24">
        <f t="shared" si="11"/>
        <v>2781</v>
      </c>
      <c r="I23" s="24">
        <v>1275</v>
      </c>
      <c r="J23" s="24">
        <v>1506</v>
      </c>
      <c r="K23" s="24">
        <f t="shared" si="3"/>
        <v>7066</v>
      </c>
      <c r="L23" s="24">
        <v>3638</v>
      </c>
      <c r="M23" s="24">
        <v>3428</v>
      </c>
      <c r="N23" s="28"/>
      <c r="O23" s="28"/>
      <c r="P23" s="28"/>
      <c r="Q23" s="24">
        <f t="shared" si="5"/>
        <v>1127</v>
      </c>
      <c r="R23" s="24">
        <v>784</v>
      </c>
      <c r="S23" s="24">
        <v>343</v>
      </c>
      <c r="T23" s="24">
        <f t="shared" si="6"/>
        <v>0</v>
      </c>
      <c r="U23" s="28">
        <v>0</v>
      </c>
      <c r="V23" s="28">
        <v>0</v>
      </c>
      <c r="W23" s="25">
        <f t="shared" si="14"/>
        <v>659</v>
      </c>
      <c r="X23" s="24">
        <v>5</v>
      </c>
      <c r="Y23" s="24">
        <v>188</v>
      </c>
      <c r="Z23" s="24">
        <v>34</v>
      </c>
      <c r="AA23" s="24">
        <v>432</v>
      </c>
      <c r="AB23" s="26">
        <f t="shared" si="15"/>
        <v>30.093005478404894</v>
      </c>
      <c r="AC23" s="27">
        <f t="shared" si="16"/>
        <v>27.21349175929475</v>
      </c>
      <c r="AD23" s="27">
        <f t="shared" si="17"/>
        <v>32.95642230974463</v>
      </c>
      <c r="AE23" s="27">
        <f t="shared" si="18"/>
        <v>49.2100904573831</v>
      </c>
      <c r="AF23" s="27">
        <f t="shared" si="19"/>
        <v>46.97840807461351</v>
      </c>
      <c r="AG23" s="27">
        <f t="shared" si="20"/>
        <v>51.429297420912214</v>
      </c>
      <c r="AH23" s="25">
        <f t="shared" si="21"/>
        <v>7725</v>
      </c>
      <c r="AI23" s="24">
        <v>3512</v>
      </c>
      <c r="AJ23" s="27">
        <f t="shared" si="10"/>
        <v>45.46278317152104</v>
      </c>
      <c r="AK23" s="35">
        <v>63</v>
      </c>
    </row>
    <row r="24" spans="1:37" ht="14.25" customHeight="1">
      <c r="A24" s="43" t="s">
        <v>17</v>
      </c>
      <c r="B24" s="23">
        <f t="shared" si="0"/>
        <v>16080</v>
      </c>
      <c r="C24" s="24">
        <f t="shared" si="12"/>
        <v>8192</v>
      </c>
      <c r="D24" s="24">
        <f t="shared" si="13"/>
        <v>7888</v>
      </c>
      <c r="E24" s="25">
        <f t="shared" si="2"/>
        <v>4875</v>
      </c>
      <c r="F24" s="24">
        <v>2235</v>
      </c>
      <c r="G24" s="24">
        <v>2640</v>
      </c>
      <c r="H24" s="24">
        <f t="shared" si="11"/>
        <v>2618</v>
      </c>
      <c r="I24" s="24">
        <v>1196</v>
      </c>
      <c r="J24" s="24">
        <v>1422</v>
      </c>
      <c r="K24" s="24">
        <f t="shared" si="3"/>
        <v>7417</v>
      </c>
      <c r="L24" s="24">
        <v>3909</v>
      </c>
      <c r="M24" s="24">
        <v>3508</v>
      </c>
      <c r="N24" s="28"/>
      <c r="O24" s="28"/>
      <c r="P24" s="28"/>
      <c r="Q24" s="24">
        <f t="shared" si="5"/>
        <v>1168</v>
      </c>
      <c r="R24" s="24">
        <v>851</v>
      </c>
      <c r="S24" s="24">
        <v>317</v>
      </c>
      <c r="T24" s="24">
        <f t="shared" si="6"/>
        <v>2</v>
      </c>
      <c r="U24" s="24">
        <v>1</v>
      </c>
      <c r="V24" s="24">
        <v>1</v>
      </c>
      <c r="W24" s="25">
        <f t="shared" si="14"/>
        <v>518</v>
      </c>
      <c r="X24" s="24">
        <v>10</v>
      </c>
      <c r="Y24" s="24">
        <v>144</v>
      </c>
      <c r="Z24" s="24">
        <v>11</v>
      </c>
      <c r="AA24" s="24">
        <v>353</v>
      </c>
      <c r="AB24" s="26">
        <f t="shared" si="15"/>
        <v>30.317164179104477</v>
      </c>
      <c r="AC24" s="27">
        <f t="shared" si="16"/>
        <v>27.28271484375</v>
      </c>
      <c r="AD24" s="27">
        <f t="shared" si="17"/>
        <v>33.46855983772819</v>
      </c>
      <c r="AE24" s="27">
        <f t="shared" si="18"/>
        <v>49.34701492537313</v>
      </c>
      <c r="AF24" s="27">
        <f t="shared" si="19"/>
        <v>47.9736328125</v>
      </c>
      <c r="AG24" s="27">
        <f t="shared" si="20"/>
        <v>50.773326572008116</v>
      </c>
      <c r="AH24" s="25">
        <f t="shared" si="21"/>
        <v>7935</v>
      </c>
      <c r="AI24" s="24">
        <v>3742</v>
      </c>
      <c r="AJ24" s="27">
        <f t="shared" si="10"/>
        <v>47.15816005040958</v>
      </c>
      <c r="AK24" s="44" t="s">
        <v>17</v>
      </c>
    </row>
    <row r="25" spans="1:37" ht="14.25" customHeight="1">
      <c r="A25" s="34">
        <v>2</v>
      </c>
      <c r="B25" s="29">
        <f t="shared" si="0"/>
        <v>16745</v>
      </c>
      <c r="C25" s="29">
        <f t="shared" si="12"/>
        <v>8411</v>
      </c>
      <c r="D25" s="45">
        <f t="shared" si="13"/>
        <v>8334</v>
      </c>
      <c r="E25" s="30">
        <f t="shared" si="2"/>
        <v>4778</v>
      </c>
      <c r="F25" s="29">
        <v>2023</v>
      </c>
      <c r="G25" s="29">
        <v>2755</v>
      </c>
      <c r="H25" s="29">
        <f t="shared" si="11"/>
        <v>2861</v>
      </c>
      <c r="I25" s="29">
        <v>1322</v>
      </c>
      <c r="J25" s="29">
        <v>1539</v>
      </c>
      <c r="K25" s="29">
        <f t="shared" si="3"/>
        <v>7647</v>
      </c>
      <c r="L25" s="29">
        <v>3960</v>
      </c>
      <c r="M25" s="29">
        <v>3687</v>
      </c>
      <c r="N25" s="46"/>
      <c r="O25" s="46"/>
      <c r="P25" s="46"/>
      <c r="Q25" s="29">
        <f t="shared" si="5"/>
        <v>1442</v>
      </c>
      <c r="R25" s="29">
        <v>1096</v>
      </c>
      <c r="S25" s="29">
        <v>346</v>
      </c>
      <c r="T25" s="29">
        <f t="shared" si="6"/>
        <v>17</v>
      </c>
      <c r="U25" s="29">
        <v>10</v>
      </c>
      <c r="V25" s="29">
        <v>7</v>
      </c>
      <c r="W25" s="30">
        <f t="shared" si="14"/>
        <v>519</v>
      </c>
      <c r="X25" s="29">
        <v>10</v>
      </c>
      <c r="Y25" s="29">
        <v>135</v>
      </c>
      <c r="Z25" s="29">
        <v>36</v>
      </c>
      <c r="AA25" s="29">
        <v>338</v>
      </c>
      <c r="AB25" s="31">
        <f t="shared" si="15"/>
        <v>28.533890713645864</v>
      </c>
      <c r="AC25" s="32">
        <f t="shared" si="16"/>
        <v>24.05183688027583</v>
      </c>
      <c r="AD25" s="32">
        <f t="shared" si="17"/>
        <v>33.05735541156707</v>
      </c>
      <c r="AE25" s="32">
        <f t="shared" si="18"/>
        <v>48.76679605852493</v>
      </c>
      <c r="AF25" s="32">
        <f t="shared" si="19"/>
        <v>47.6281060515991</v>
      </c>
      <c r="AG25" s="32">
        <f t="shared" si="20"/>
        <v>49.916006719462445</v>
      </c>
      <c r="AH25" s="30">
        <f t="shared" si="21"/>
        <v>8166</v>
      </c>
      <c r="AI25" s="29">
        <v>3928</v>
      </c>
      <c r="AJ25" s="32">
        <f t="shared" si="10"/>
        <v>48.10188586823414</v>
      </c>
      <c r="AK25" s="36">
        <v>2</v>
      </c>
    </row>
    <row r="26" ht="18" customHeight="1"/>
    <row r="27" ht="18" customHeight="1"/>
    <row r="30" spans="1:38" ht="17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7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7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17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7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7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7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7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7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7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7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7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7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7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7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7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7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7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7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7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7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7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7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7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7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7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7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</sheetData>
  <sheetProtection/>
  <mergeCells count="18">
    <mergeCell ref="AF1:AJ1"/>
    <mergeCell ref="W3:W4"/>
    <mergeCell ref="AH3:AH4"/>
    <mergeCell ref="AE2:AG3"/>
    <mergeCell ref="AH2:AJ2"/>
    <mergeCell ref="B2:D3"/>
    <mergeCell ref="E2:G3"/>
    <mergeCell ref="K2:M3"/>
    <mergeCell ref="N2:P3"/>
    <mergeCell ref="Q2:S3"/>
    <mergeCell ref="A2:A4"/>
    <mergeCell ref="AK2:AK4"/>
    <mergeCell ref="H2:J2"/>
    <mergeCell ref="H3:J3"/>
    <mergeCell ref="T2:V3"/>
    <mergeCell ref="X3:Y3"/>
    <mergeCell ref="Z3:AA3"/>
    <mergeCell ref="AB2:AD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83203125" style="0" customWidth="1"/>
    <col min="2" max="2" width="5.83203125" style="0" customWidth="1"/>
    <col min="3" max="8" width="4.5" style="0" customWidth="1"/>
    <col min="9" max="9" width="4.58203125" style="0" customWidth="1"/>
    <col min="10" max="10" width="4.5" style="0" customWidth="1"/>
    <col min="11" max="11" width="4.41015625" style="0" customWidth="1"/>
    <col min="12" max="13" width="4" style="0" customWidth="1"/>
    <col min="14" max="14" width="3.5" style="0" customWidth="1"/>
    <col min="15" max="15" width="3.66015625" style="0" customWidth="1"/>
    <col min="16" max="16" width="3.08203125" style="0" customWidth="1"/>
    <col min="17" max="17" width="4.83203125" style="0" customWidth="1"/>
    <col min="18" max="19" width="4.5" style="0" customWidth="1"/>
    <col min="20" max="20" width="3.66015625" style="0" customWidth="1"/>
    <col min="21" max="22" width="2.66015625" style="0" customWidth="1"/>
    <col min="23" max="23" width="4.41015625" style="0" customWidth="1"/>
    <col min="24" max="24" width="3.5" style="0" customWidth="1"/>
    <col min="25" max="25" width="3.58203125" style="0" customWidth="1"/>
    <col min="26" max="28" width="2.66015625" style="0" customWidth="1"/>
    <col min="29" max="29" width="3.58203125" style="0" customWidth="1"/>
    <col min="30" max="30" width="2.91015625" style="0" customWidth="1"/>
    <col min="31" max="31" width="3.5" style="0" customWidth="1"/>
    <col min="32" max="32" width="2.91015625" style="0" customWidth="1"/>
    <col min="33" max="33" width="3.58203125" style="0" customWidth="1"/>
    <col min="34" max="34" width="3" style="0" customWidth="1"/>
    <col min="35" max="35" width="3.58203125" style="0" customWidth="1"/>
    <col min="36" max="37" width="2.5" style="0" customWidth="1"/>
    <col min="38" max="38" width="3.41015625" style="0" customWidth="1"/>
    <col min="39" max="43" width="3.58203125" style="0" customWidth="1"/>
    <col min="44" max="44" width="4.41015625" style="0" customWidth="1"/>
    <col min="45" max="45" width="4.58203125" style="0" customWidth="1"/>
    <col min="46" max="46" width="3.5" style="0" customWidth="1"/>
    <col min="47" max="47" width="3.58203125" style="0" customWidth="1"/>
  </cols>
  <sheetData>
    <row r="1" spans="1:47" ht="15.75" customHeight="1">
      <c r="A1" s="11" t="s">
        <v>5</v>
      </c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60" t="s">
        <v>50</v>
      </c>
      <c r="AQ1" s="360"/>
      <c r="AR1" s="360"/>
      <c r="AS1" s="360"/>
      <c r="AT1" s="360"/>
      <c r="AU1" s="5"/>
    </row>
    <row r="2" spans="1:47" ht="16.5" customHeight="1">
      <c r="A2" s="76" t="s">
        <v>54</v>
      </c>
      <c r="B2" s="82" t="s">
        <v>18</v>
      </c>
      <c r="C2" s="85"/>
      <c r="D2" s="86"/>
      <c r="E2" s="79" t="s">
        <v>25</v>
      </c>
      <c r="F2" s="82"/>
      <c r="G2" s="76"/>
      <c r="H2" s="79" t="s">
        <v>26</v>
      </c>
      <c r="I2" s="82"/>
      <c r="J2" s="76"/>
      <c r="K2" s="79" t="s">
        <v>27</v>
      </c>
      <c r="L2" s="82"/>
      <c r="M2" s="76"/>
      <c r="N2" s="96" t="s">
        <v>41</v>
      </c>
      <c r="O2" s="97"/>
      <c r="P2" s="98"/>
      <c r="Q2" s="79" t="s">
        <v>30</v>
      </c>
      <c r="R2" s="85"/>
      <c r="S2" s="86"/>
      <c r="T2" s="49" t="s">
        <v>57</v>
      </c>
      <c r="U2" s="71" t="s">
        <v>58</v>
      </c>
      <c r="V2" s="72"/>
      <c r="W2" s="79" t="s">
        <v>31</v>
      </c>
      <c r="X2" s="85"/>
      <c r="Y2" s="86"/>
      <c r="Z2" s="79" t="s">
        <v>28</v>
      </c>
      <c r="AA2" s="85"/>
      <c r="AB2" s="86"/>
      <c r="AC2" s="102" t="s">
        <v>32</v>
      </c>
      <c r="AD2" s="104"/>
      <c r="AE2" s="104"/>
      <c r="AF2" s="104"/>
      <c r="AG2" s="104"/>
      <c r="AH2" s="104"/>
      <c r="AI2" s="104"/>
      <c r="AJ2" s="104"/>
      <c r="AK2" s="103"/>
      <c r="AL2" s="79" t="s">
        <v>33</v>
      </c>
      <c r="AM2" s="82"/>
      <c r="AN2" s="76"/>
      <c r="AO2" s="79" t="s">
        <v>34</v>
      </c>
      <c r="AP2" s="85"/>
      <c r="AQ2" s="86"/>
      <c r="AR2" s="79" t="s">
        <v>0</v>
      </c>
      <c r="AS2" s="82"/>
      <c r="AT2" s="76"/>
      <c r="AU2" s="79" t="s">
        <v>54</v>
      </c>
    </row>
    <row r="3" spans="1:47" ht="16.5" customHeight="1">
      <c r="A3" s="77"/>
      <c r="B3" s="88"/>
      <c r="C3" s="88"/>
      <c r="D3" s="89"/>
      <c r="E3" s="81" t="s">
        <v>35</v>
      </c>
      <c r="F3" s="83"/>
      <c r="G3" s="78"/>
      <c r="H3" s="81" t="s">
        <v>36</v>
      </c>
      <c r="I3" s="83"/>
      <c r="J3" s="78"/>
      <c r="K3" s="81" t="s">
        <v>37</v>
      </c>
      <c r="L3" s="83"/>
      <c r="M3" s="78"/>
      <c r="N3" s="99" t="s">
        <v>42</v>
      </c>
      <c r="O3" s="100"/>
      <c r="P3" s="101"/>
      <c r="Q3" s="87"/>
      <c r="R3" s="88"/>
      <c r="S3" s="89"/>
      <c r="T3" s="73" t="s">
        <v>59</v>
      </c>
      <c r="U3" s="74" t="s">
        <v>60</v>
      </c>
      <c r="V3" s="75"/>
      <c r="W3" s="87"/>
      <c r="X3" s="88"/>
      <c r="Y3" s="89"/>
      <c r="Z3" s="87"/>
      <c r="AA3" s="88"/>
      <c r="AB3" s="89"/>
      <c r="AC3" s="92" t="s">
        <v>2</v>
      </c>
      <c r="AD3" s="102" t="s">
        <v>14</v>
      </c>
      <c r="AE3" s="103"/>
      <c r="AF3" s="102" t="s">
        <v>15</v>
      </c>
      <c r="AG3" s="103"/>
      <c r="AH3" s="102" t="s">
        <v>29</v>
      </c>
      <c r="AI3" s="103"/>
      <c r="AJ3" s="102" t="s">
        <v>38</v>
      </c>
      <c r="AK3" s="103"/>
      <c r="AL3" s="81" t="s">
        <v>39</v>
      </c>
      <c r="AM3" s="83"/>
      <c r="AN3" s="78"/>
      <c r="AO3" s="87"/>
      <c r="AP3" s="88"/>
      <c r="AQ3" s="89"/>
      <c r="AR3" s="105" t="s">
        <v>2</v>
      </c>
      <c r="AS3" s="69" t="s">
        <v>16</v>
      </c>
      <c r="AT3" s="12" t="s">
        <v>44</v>
      </c>
      <c r="AU3" s="80"/>
    </row>
    <row r="4" spans="1:47" ht="16.5" customHeight="1">
      <c r="A4" s="78"/>
      <c r="B4" s="16" t="s">
        <v>2</v>
      </c>
      <c r="C4" s="10" t="s">
        <v>3</v>
      </c>
      <c r="D4" s="10" t="s">
        <v>4</v>
      </c>
      <c r="E4" s="10" t="s">
        <v>2</v>
      </c>
      <c r="F4" s="10" t="s">
        <v>3</v>
      </c>
      <c r="G4" s="10" t="s">
        <v>4</v>
      </c>
      <c r="H4" s="10" t="s">
        <v>2</v>
      </c>
      <c r="I4" s="10" t="s">
        <v>3</v>
      </c>
      <c r="J4" s="10" t="s">
        <v>4</v>
      </c>
      <c r="K4" s="10" t="s">
        <v>2</v>
      </c>
      <c r="L4" s="10" t="s">
        <v>3</v>
      </c>
      <c r="M4" s="21" t="s">
        <v>4</v>
      </c>
      <c r="N4" s="10" t="s">
        <v>2</v>
      </c>
      <c r="O4" s="10" t="s">
        <v>3</v>
      </c>
      <c r="P4" s="10" t="s">
        <v>4</v>
      </c>
      <c r="Q4" s="10" t="s">
        <v>2</v>
      </c>
      <c r="R4" s="10" t="s">
        <v>3</v>
      </c>
      <c r="S4" s="21" t="s">
        <v>4</v>
      </c>
      <c r="T4" s="10" t="s">
        <v>51</v>
      </c>
      <c r="U4" s="16" t="s">
        <v>52</v>
      </c>
      <c r="V4" s="10" t="s">
        <v>53</v>
      </c>
      <c r="W4" s="10" t="s">
        <v>2</v>
      </c>
      <c r="X4" s="10" t="s">
        <v>3</v>
      </c>
      <c r="Y4" s="10" t="s">
        <v>4</v>
      </c>
      <c r="Z4" s="10" t="s">
        <v>2</v>
      </c>
      <c r="AA4" s="10" t="s">
        <v>3</v>
      </c>
      <c r="AB4" s="10" t="s">
        <v>4</v>
      </c>
      <c r="AC4" s="93"/>
      <c r="AD4" s="10" t="s">
        <v>3</v>
      </c>
      <c r="AE4" s="10" t="s">
        <v>4</v>
      </c>
      <c r="AF4" s="10" t="s">
        <v>3</v>
      </c>
      <c r="AG4" s="10" t="s">
        <v>4</v>
      </c>
      <c r="AH4" s="10" t="s">
        <v>3</v>
      </c>
      <c r="AI4" s="10" t="s">
        <v>4</v>
      </c>
      <c r="AJ4" s="10" t="s">
        <v>3</v>
      </c>
      <c r="AK4" s="10" t="s">
        <v>4</v>
      </c>
      <c r="AL4" s="10" t="s">
        <v>2</v>
      </c>
      <c r="AM4" s="10" t="s">
        <v>3</v>
      </c>
      <c r="AN4" s="10" t="s">
        <v>4</v>
      </c>
      <c r="AO4" s="10" t="s">
        <v>2</v>
      </c>
      <c r="AP4" s="10" t="s">
        <v>3</v>
      </c>
      <c r="AQ4" s="10" t="s">
        <v>4</v>
      </c>
      <c r="AR4" s="106"/>
      <c r="AS4" s="70" t="s">
        <v>1</v>
      </c>
      <c r="AT4" s="13" t="s">
        <v>49</v>
      </c>
      <c r="AU4" s="81"/>
    </row>
    <row r="5" spans="1:48" ht="16.5" customHeight="1">
      <c r="A5" s="33">
        <v>3</v>
      </c>
      <c r="B5" s="23">
        <v>17543</v>
      </c>
      <c r="C5" s="24">
        <v>8852</v>
      </c>
      <c r="D5" s="24">
        <v>8691</v>
      </c>
      <c r="E5" s="25">
        <v>5345</v>
      </c>
      <c r="F5" s="24">
        <v>2306</v>
      </c>
      <c r="G5" s="24">
        <v>3039</v>
      </c>
      <c r="H5" s="24">
        <v>2076</v>
      </c>
      <c r="I5" s="24">
        <v>899</v>
      </c>
      <c r="J5" s="24">
        <v>1177</v>
      </c>
      <c r="K5" s="24">
        <v>969</v>
      </c>
      <c r="L5" s="51">
        <v>612</v>
      </c>
      <c r="M5" s="24">
        <v>357</v>
      </c>
      <c r="N5" s="52"/>
      <c r="O5" s="52"/>
      <c r="P5" s="52"/>
      <c r="Q5" s="24">
        <v>7992</v>
      </c>
      <c r="R5" s="24">
        <v>4187</v>
      </c>
      <c r="S5" s="24">
        <v>3805</v>
      </c>
      <c r="T5" s="24"/>
      <c r="U5" s="24"/>
      <c r="V5" s="24"/>
      <c r="W5" s="24">
        <v>1158</v>
      </c>
      <c r="X5" s="24">
        <v>846</v>
      </c>
      <c r="Y5" s="24">
        <v>312</v>
      </c>
      <c r="Z5" s="24">
        <v>3</v>
      </c>
      <c r="AA5" s="24">
        <v>2</v>
      </c>
      <c r="AB5" s="24">
        <v>1</v>
      </c>
      <c r="AC5" s="25">
        <v>464</v>
      </c>
      <c r="AD5" s="24">
        <v>10</v>
      </c>
      <c r="AE5" s="24">
        <v>133</v>
      </c>
      <c r="AF5" s="24">
        <v>24</v>
      </c>
      <c r="AG5" s="24">
        <v>161</v>
      </c>
      <c r="AH5" s="24">
        <v>18</v>
      </c>
      <c r="AI5" s="24">
        <v>118</v>
      </c>
      <c r="AJ5" s="52"/>
      <c r="AK5" s="52"/>
      <c r="AL5" s="53">
        <v>30.467992931653654</v>
      </c>
      <c r="AM5" s="54">
        <v>26.050610031631273</v>
      </c>
      <c r="AN5" s="54">
        <v>34.967207455988955</v>
      </c>
      <c r="AO5" s="54">
        <v>48.201561876531954</v>
      </c>
      <c r="AP5" s="54">
        <v>47.88748305467691</v>
      </c>
      <c r="AQ5" s="54">
        <v>48.5214589805546</v>
      </c>
      <c r="AR5" s="42">
        <v>8456</v>
      </c>
      <c r="AS5" s="23">
        <v>3822</v>
      </c>
      <c r="AT5" s="55">
        <v>45.198675496688736</v>
      </c>
      <c r="AU5" s="35">
        <v>3</v>
      </c>
      <c r="AV5" s="15"/>
    </row>
    <row r="6" spans="1:48" ht="16.5" customHeight="1">
      <c r="A6" s="33">
        <v>4</v>
      </c>
      <c r="B6" s="23">
        <v>17803</v>
      </c>
      <c r="C6" s="24">
        <v>8960</v>
      </c>
      <c r="D6" s="24">
        <v>8843</v>
      </c>
      <c r="E6" s="25">
        <v>5658</v>
      </c>
      <c r="F6" s="24">
        <v>2431</v>
      </c>
      <c r="G6" s="24">
        <v>3227</v>
      </c>
      <c r="H6" s="24">
        <v>2248</v>
      </c>
      <c r="I6" s="24">
        <v>929</v>
      </c>
      <c r="J6" s="24">
        <v>1319</v>
      </c>
      <c r="K6" s="24">
        <v>894</v>
      </c>
      <c r="L6" s="51">
        <v>611</v>
      </c>
      <c r="M6" s="24">
        <v>283</v>
      </c>
      <c r="N6" s="52"/>
      <c r="O6" s="52"/>
      <c r="P6" s="52"/>
      <c r="Q6" s="24">
        <v>7805</v>
      </c>
      <c r="R6" s="24">
        <v>4149</v>
      </c>
      <c r="S6" s="24">
        <v>3656</v>
      </c>
      <c r="T6" s="24"/>
      <c r="U6" s="24"/>
      <c r="V6" s="24"/>
      <c r="W6" s="24">
        <v>1198</v>
      </c>
      <c r="X6" s="24">
        <v>840</v>
      </c>
      <c r="Y6" s="24">
        <v>358</v>
      </c>
      <c r="Z6" s="24">
        <v>0</v>
      </c>
      <c r="AA6" s="56">
        <v>0</v>
      </c>
      <c r="AB6" s="56">
        <v>0</v>
      </c>
      <c r="AC6" s="25">
        <v>487</v>
      </c>
      <c r="AD6" s="24">
        <v>19</v>
      </c>
      <c r="AE6" s="24">
        <v>132</v>
      </c>
      <c r="AF6" s="24">
        <v>27</v>
      </c>
      <c r="AG6" s="24">
        <v>186</v>
      </c>
      <c r="AH6" s="24">
        <v>14</v>
      </c>
      <c r="AI6" s="24">
        <v>109</v>
      </c>
      <c r="AJ6" s="52"/>
      <c r="AK6" s="52"/>
      <c r="AL6" s="53">
        <v>31.78116047857103</v>
      </c>
      <c r="AM6" s="54">
        <v>27.131696428571427</v>
      </c>
      <c r="AN6" s="54">
        <v>36.4921406762411</v>
      </c>
      <c r="AO6" s="54">
        <v>46.57641970454417</v>
      </c>
      <c r="AP6" s="54">
        <v>46.97544642857142</v>
      </c>
      <c r="AQ6" s="54">
        <v>46.17211353613027</v>
      </c>
      <c r="AR6" s="42">
        <v>8292</v>
      </c>
      <c r="AS6" s="23">
        <v>3840</v>
      </c>
      <c r="AT6" s="55">
        <v>46.30969609261939</v>
      </c>
      <c r="AU6" s="35">
        <v>4</v>
      </c>
      <c r="AV6" s="15"/>
    </row>
    <row r="7" spans="1:48" ht="16.5" customHeight="1">
      <c r="A7" s="33">
        <v>5</v>
      </c>
      <c r="B7" s="23">
        <v>17719</v>
      </c>
      <c r="C7" s="24">
        <v>8811</v>
      </c>
      <c r="D7" s="24">
        <v>8908</v>
      </c>
      <c r="E7" s="25">
        <v>5747</v>
      </c>
      <c r="F7" s="24">
        <v>2389</v>
      </c>
      <c r="G7" s="24">
        <v>3358</v>
      </c>
      <c r="H7" s="24">
        <v>2196</v>
      </c>
      <c r="I7" s="24">
        <v>960</v>
      </c>
      <c r="J7" s="24">
        <v>1236</v>
      </c>
      <c r="K7" s="24">
        <v>1063</v>
      </c>
      <c r="L7" s="51">
        <v>603</v>
      </c>
      <c r="M7" s="24">
        <v>460</v>
      </c>
      <c r="N7" s="52"/>
      <c r="O7" s="52"/>
      <c r="P7" s="52"/>
      <c r="Q7" s="24">
        <v>7330</v>
      </c>
      <c r="R7" s="24">
        <v>3912</v>
      </c>
      <c r="S7" s="24">
        <v>3418</v>
      </c>
      <c r="T7" s="24"/>
      <c r="U7" s="24"/>
      <c r="V7" s="24"/>
      <c r="W7" s="24">
        <v>1381</v>
      </c>
      <c r="X7" s="24">
        <v>945</v>
      </c>
      <c r="Y7" s="24">
        <v>436</v>
      </c>
      <c r="Z7" s="24">
        <v>2</v>
      </c>
      <c r="AA7" s="24">
        <v>2</v>
      </c>
      <c r="AB7" s="56">
        <v>0</v>
      </c>
      <c r="AC7" s="25">
        <v>541</v>
      </c>
      <c r="AD7" s="24">
        <v>18</v>
      </c>
      <c r="AE7" s="24">
        <v>149</v>
      </c>
      <c r="AF7" s="24">
        <v>46</v>
      </c>
      <c r="AG7" s="24">
        <v>187</v>
      </c>
      <c r="AH7" s="24">
        <v>15</v>
      </c>
      <c r="AI7" s="24">
        <v>126</v>
      </c>
      <c r="AJ7" s="52"/>
      <c r="AK7" s="52"/>
      <c r="AL7" s="53">
        <v>32.43411027710367</v>
      </c>
      <c r="AM7" s="54">
        <v>27.11383497900352</v>
      </c>
      <c r="AN7" s="54">
        <v>37.69645262685227</v>
      </c>
      <c r="AO7" s="54">
        <v>44.42124273378859</v>
      </c>
      <c r="AP7" s="54">
        <v>45.2956531608217</v>
      </c>
      <c r="AQ7" s="54">
        <v>43.556353839245624</v>
      </c>
      <c r="AR7" s="42">
        <v>7871</v>
      </c>
      <c r="AS7" s="23">
        <v>3553</v>
      </c>
      <c r="AT7" s="55">
        <v>45.14038876889849</v>
      </c>
      <c r="AU7" s="35">
        <v>5</v>
      </c>
      <c r="AV7" s="15"/>
    </row>
    <row r="8" spans="1:48" ht="16.5" customHeight="1">
      <c r="A8" s="33">
        <v>6</v>
      </c>
      <c r="B8" s="23">
        <v>17398</v>
      </c>
      <c r="C8" s="24">
        <v>8679</v>
      </c>
      <c r="D8" s="24">
        <v>8719</v>
      </c>
      <c r="E8" s="25">
        <v>5536</v>
      </c>
      <c r="F8" s="24">
        <v>2305</v>
      </c>
      <c r="G8" s="24">
        <v>3231</v>
      </c>
      <c r="H8" s="24">
        <v>2229</v>
      </c>
      <c r="I8" s="24">
        <v>1038</v>
      </c>
      <c r="J8" s="24">
        <v>1191</v>
      </c>
      <c r="K8" s="24">
        <v>1453</v>
      </c>
      <c r="L8" s="51">
        <v>767</v>
      </c>
      <c r="M8" s="24">
        <v>686</v>
      </c>
      <c r="N8" s="52"/>
      <c r="O8" s="52"/>
      <c r="P8" s="52"/>
      <c r="Q8" s="24">
        <v>6593</v>
      </c>
      <c r="R8" s="24">
        <v>3578</v>
      </c>
      <c r="S8" s="24">
        <v>3015</v>
      </c>
      <c r="T8" s="24"/>
      <c r="U8" s="24"/>
      <c r="V8" s="24"/>
      <c r="W8" s="24">
        <v>1587</v>
      </c>
      <c r="X8" s="24">
        <v>991</v>
      </c>
      <c r="Y8" s="24">
        <v>596</v>
      </c>
      <c r="Z8" s="24">
        <v>0</v>
      </c>
      <c r="AA8" s="56">
        <v>0</v>
      </c>
      <c r="AB8" s="56">
        <v>0</v>
      </c>
      <c r="AC8" s="25">
        <v>482</v>
      </c>
      <c r="AD8" s="24">
        <v>6</v>
      </c>
      <c r="AE8" s="24">
        <v>124</v>
      </c>
      <c r="AF8" s="24">
        <v>27</v>
      </c>
      <c r="AG8" s="24">
        <v>178</v>
      </c>
      <c r="AH8" s="24">
        <v>18</v>
      </c>
      <c r="AI8" s="24">
        <v>129</v>
      </c>
      <c r="AJ8" s="52"/>
      <c r="AK8" s="52"/>
      <c r="AL8" s="53">
        <v>31.819749396482354</v>
      </c>
      <c r="AM8" s="54">
        <v>26.55835925797903</v>
      </c>
      <c r="AN8" s="54">
        <v>37.05700194976488</v>
      </c>
      <c r="AO8" s="54">
        <v>40.66559374640764</v>
      </c>
      <c r="AP8" s="54">
        <v>41.81357299228022</v>
      </c>
      <c r="AQ8" s="54">
        <v>39.52288106434224</v>
      </c>
      <c r="AR8" s="42">
        <v>7075</v>
      </c>
      <c r="AS8" s="23">
        <v>2881</v>
      </c>
      <c r="AT8" s="55">
        <v>40.7208480565371</v>
      </c>
      <c r="AU8" s="35">
        <v>6</v>
      </c>
      <c r="AV8" s="15"/>
    </row>
    <row r="9" spans="1:48" ht="16.5" customHeight="1">
      <c r="A9" s="33">
        <v>7</v>
      </c>
      <c r="B9" s="23">
        <v>16815</v>
      </c>
      <c r="C9" s="24">
        <v>8427</v>
      </c>
      <c r="D9" s="24">
        <v>8388</v>
      </c>
      <c r="E9" s="25">
        <v>5454</v>
      </c>
      <c r="F9" s="24">
        <v>2387</v>
      </c>
      <c r="G9" s="24">
        <v>3067</v>
      </c>
      <c r="H9" s="24">
        <v>2522</v>
      </c>
      <c r="I9" s="24">
        <v>1141</v>
      </c>
      <c r="J9" s="24">
        <v>1381</v>
      </c>
      <c r="K9" s="24">
        <v>1333</v>
      </c>
      <c r="L9" s="51">
        <v>700</v>
      </c>
      <c r="M9" s="24">
        <v>633</v>
      </c>
      <c r="N9" s="52"/>
      <c r="O9" s="52"/>
      <c r="P9" s="52"/>
      <c r="Q9" s="24">
        <v>6185</v>
      </c>
      <c r="R9" s="24">
        <v>3470</v>
      </c>
      <c r="S9" s="24">
        <v>2715</v>
      </c>
      <c r="T9" s="24"/>
      <c r="U9" s="24"/>
      <c r="V9" s="24"/>
      <c r="W9" s="24">
        <v>1321</v>
      </c>
      <c r="X9" s="24">
        <v>729</v>
      </c>
      <c r="Y9" s="24">
        <v>592</v>
      </c>
      <c r="Z9" s="24">
        <v>0</v>
      </c>
      <c r="AA9" s="56">
        <v>0</v>
      </c>
      <c r="AB9" s="56">
        <v>0</v>
      </c>
      <c r="AC9" s="25">
        <v>461</v>
      </c>
      <c r="AD9" s="24">
        <v>7</v>
      </c>
      <c r="AE9" s="24">
        <v>110</v>
      </c>
      <c r="AF9" s="24">
        <v>25</v>
      </c>
      <c r="AG9" s="24">
        <v>173</v>
      </c>
      <c r="AH9" s="24">
        <v>19</v>
      </c>
      <c r="AI9" s="24">
        <v>127</v>
      </c>
      <c r="AJ9" s="52"/>
      <c r="AK9" s="52"/>
      <c r="AL9" s="53">
        <v>32.43532560214095</v>
      </c>
      <c r="AM9" s="54">
        <v>28.32562003085321</v>
      </c>
      <c r="AN9" s="54">
        <v>36.56413924654268</v>
      </c>
      <c r="AO9" s="54">
        <v>39.52423431460006</v>
      </c>
      <c r="AP9" s="54">
        <v>41.78236620386852</v>
      </c>
      <c r="AQ9" s="54">
        <v>37.25560324272771</v>
      </c>
      <c r="AR9" s="42">
        <v>6646</v>
      </c>
      <c r="AS9" s="23">
        <v>2613</v>
      </c>
      <c r="AT9" s="55">
        <v>39.31688233523924</v>
      </c>
      <c r="AU9" s="35">
        <v>7</v>
      </c>
      <c r="AV9" s="15"/>
    </row>
    <row r="10" spans="1:48" ht="16.5" customHeight="1">
      <c r="A10" s="33">
        <v>8</v>
      </c>
      <c r="B10" s="23">
        <v>16522</v>
      </c>
      <c r="C10" s="24">
        <v>8296</v>
      </c>
      <c r="D10" s="24">
        <v>8226</v>
      </c>
      <c r="E10" s="25">
        <v>5573</v>
      </c>
      <c r="F10" s="23">
        <v>2479</v>
      </c>
      <c r="G10" s="23">
        <v>3094</v>
      </c>
      <c r="H10" s="23">
        <v>2561</v>
      </c>
      <c r="I10" s="23">
        <v>1164</v>
      </c>
      <c r="J10" s="23">
        <v>1397</v>
      </c>
      <c r="K10" s="23">
        <v>1141</v>
      </c>
      <c r="L10" s="57">
        <v>607</v>
      </c>
      <c r="M10" s="23">
        <v>534</v>
      </c>
      <c r="N10" s="52"/>
      <c r="O10" s="52"/>
      <c r="P10" s="52"/>
      <c r="Q10" s="23">
        <v>5898</v>
      </c>
      <c r="R10" s="23">
        <v>3302</v>
      </c>
      <c r="S10" s="23">
        <v>2596</v>
      </c>
      <c r="T10" s="24"/>
      <c r="U10" s="24"/>
      <c r="V10" s="24"/>
      <c r="W10" s="23">
        <v>1349</v>
      </c>
      <c r="X10" s="23">
        <v>744</v>
      </c>
      <c r="Y10" s="23">
        <v>605</v>
      </c>
      <c r="Z10" s="23">
        <v>0</v>
      </c>
      <c r="AA10" s="58">
        <v>0</v>
      </c>
      <c r="AB10" s="58">
        <v>0</v>
      </c>
      <c r="AC10" s="25">
        <v>436</v>
      </c>
      <c r="AD10" s="23">
        <v>7</v>
      </c>
      <c r="AE10" s="23">
        <v>98</v>
      </c>
      <c r="AF10" s="23">
        <v>20</v>
      </c>
      <c r="AG10" s="23">
        <v>185</v>
      </c>
      <c r="AH10" s="23">
        <v>10</v>
      </c>
      <c r="AI10" s="23">
        <v>116</v>
      </c>
      <c r="AJ10" s="52"/>
      <c r="AK10" s="52"/>
      <c r="AL10" s="53">
        <v>33.73078319816003</v>
      </c>
      <c r="AM10" s="54">
        <v>29.881870781099323</v>
      </c>
      <c r="AN10" s="54">
        <v>37.61244833454899</v>
      </c>
      <c r="AO10" s="54">
        <v>38.336763103740466</v>
      </c>
      <c r="AP10" s="54">
        <v>40.248312439729986</v>
      </c>
      <c r="AQ10" s="54">
        <v>36.40894724045708</v>
      </c>
      <c r="AR10" s="42">
        <v>6334</v>
      </c>
      <c r="AS10" s="23">
        <v>2372</v>
      </c>
      <c r="AT10" s="55">
        <v>37.44868961161983</v>
      </c>
      <c r="AU10" s="35">
        <v>8</v>
      </c>
      <c r="AV10" s="15"/>
    </row>
    <row r="11" spans="1:48" ht="16.5" customHeight="1">
      <c r="A11" s="33">
        <v>9</v>
      </c>
      <c r="B11" s="23">
        <v>16410</v>
      </c>
      <c r="C11" s="24">
        <v>8211</v>
      </c>
      <c r="D11" s="24">
        <v>8199</v>
      </c>
      <c r="E11" s="25">
        <v>5449</v>
      </c>
      <c r="F11" s="59">
        <v>2467</v>
      </c>
      <c r="G11" s="59">
        <v>2982</v>
      </c>
      <c r="H11" s="23">
        <v>2592</v>
      </c>
      <c r="I11" s="59">
        <v>1079</v>
      </c>
      <c r="J11" s="59">
        <v>1513</v>
      </c>
      <c r="K11" s="23">
        <v>1463</v>
      </c>
      <c r="L11" s="60">
        <v>800</v>
      </c>
      <c r="M11" s="59">
        <v>663</v>
      </c>
      <c r="N11" s="52"/>
      <c r="O11" s="52"/>
      <c r="P11" s="52"/>
      <c r="Q11" s="23">
        <v>5602</v>
      </c>
      <c r="R11" s="59">
        <v>3203</v>
      </c>
      <c r="S11" s="59">
        <v>2399</v>
      </c>
      <c r="T11" s="24"/>
      <c r="U11" s="24"/>
      <c r="V11" s="24"/>
      <c r="W11" s="23">
        <v>1301</v>
      </c>
      <c r="X11" s="59">
        <v>659</v>
      </c>
      <c r="Y11" s="59">
        <v>642</v>
      </c>
      <c r="Z11" s="23">
        <v>3</v>
      </c>
      <c r="AA11" s="59">
        <v>3</v>
      </c>
      <c r="AB11" s="59">
        <v>0</v>
      </c>
      <c r="AC11" s="25">
        <v>359</v>
      </c>
      <c r="AD11" s="59">
        <v>2</v>
      </c>
      <c r="AE11" s="59">
        <v>73</v>
      </c>
      <c r="AF11" s="59">
        <v>26</v>
      </c>
      <c r="AG11" s="59">
        <v>139</v>
      </c>
      <c r="AH11" s="59">
        <v>15</v>
      </c>
      <c r="AI11" s="59">
        <v>104</v>
      </c>
      <c r="AJ11" s="52"/>
      <c r="AK11" s="52"/>
      <c r="AL11" s="53">
        <v>33.20536258379037</v>
      </c>
      <c r="AM11" s="54">
        <v>30.045061502862012</v>
      </c>
      <c r="AN11" s="54">
        <v>36.37028905964142</v>
      </c>
      <c r="AO11" s="54">
        <v>36.32541133455211</v>
      </c>
      <c r="AP11" s="54">
        <v>39.53233467299964</v>
      </c>
      <c r="AQ11" s="54">
        <v>33.113794365166484</v>
      </c>
      <c r="AR11" s="42">
        <v>5961</v>
      </c>
      <c r="AS11" s="59">
        <v>2360</v>
      </c>
      <c r="AT11" s="55">
        <v>39.590672705921826</v>
      </c>
      <c r="AU11" s="35">
        <v>9</v>
      </c>
      <c r="AV11" s="15"/>
    </row>
    <row r="12" spans="1:48" ht="16.5" customHeight="1">
      <c r="A12" s="33">
        <v>10</v>
      </c>
      <c r="B12" s="23">
        <v>16163</v>
      </c>
      <c r="C12" s="24">
        <v>8184</v>
      </c>
      <c r="D12" s="24">
        <v>7979</v>
      </c>
      <c r="E12" s="25">
        <v>5515</v>
      </c>
      <c r="F12" s="59">
        <v>2577</v>
      </c>
      <c r="G12" s="59">
        <v>2938</v>
      </c>
      <c r="H12" s="23">
        <v>2612</v>
      </c>
      <c r="I12" s="59">
        <v>1133</v>
      </c>
      <c r="J12" s="59">
        <v>1479</v>
      </c>
      <c r="K12" s="23">
        <v>1153</v>
      </c>
      <c r="L12" s="60">
        <v>630</v>
      </c>
      <c r="M12" s="59">
        <v>523</v>
      </c>
      <c r="N12" s="52"/>
      <c r="O12" s="52"/>
      <c r="P12" s="52"/>
      <c r="Q12" s="23">
        <v>5400</v>
      </c>
      <c r="R12" s="59">
        <v>3087</v>
      </c>
      <c r="S12" s="59">
        <v>2313</v>
      </c>
      <c r="T12" s="24"/>
      <c r="U12" s="24"/>
      <c r="V12" s="24"/>
      <c r="W12" s="23">
        <v>1483</v>
      </c>
      <c r="X12" s="59">
        <v>757</v>
      </c>
      <c r="Y12" s="59">
        <v>726</v>
      </c>
      <c r="Z12" s="23">
        <v>0</v>
      </c>
      <c r="AA12" s="59">
        <v>0</v>
      </c>
      <c r="AB12" s="59">
        <v>0</v>
      </c>
      <c r="AC12" s="25">
        <v>351</v>
      </c>
      <c r="AD12" s="59">
        <v>13</v>
      </c>
      <c r="AE12" s="59">
        <v>82</v>
      </c>
      <c r="AF12" s="59">
        <v>14</v>
      </c>
      <c r="AG12" s="59">
        <v>139</v>
      </c>
      <c r="AH12" s="59">
        <v>15</v>
      </c>
      <c r="AI12" s="59">
        <v>88</v>
      </c>
      <c r="AJ12" s="52"/>
      <c r="AK12" s="52"/>
      <c r="AL12" s="53">
        <v>34.12114087731238</v>
      </c>
      <c r="AM12" s="54">
        <v>31.488269794721408</v>
      </c>
      <c r="AN12" s="54">
        <v>36.82165684922923</v>
      </c>
      <c r="AO12" s="54">
        <v>35.581265854111244</v>
      </c>
      <c r="AP12" s="54">
        <v>38.233137829912025</v>
      </c>
      <c r="AQ12" s="54">
        <v>32.861260809625264</v>
      </c>
      <c r="AR12" s="42">
        <v>5751</v>
      </c>
      <c r="AS12" s="59">
        <v>2531</v>
      </c>
      <c r="AT12" s="55">
        <v>44.009737436967484</v>
      </c>
      <c r="AU12" s="35">
        <v>10</v>
      </c>
      <c r="AV12" s="15"/>
    </row>
    <row r="13" spans="1:48" ht="16.5" customHeight="1">
      <c r="A13" s="33">
        <v>11</v>
      </c>
      <c r="B13" s="23">
        <v>14936</v>
      </c>
      <c r="C13" s="24">
        <v>7299</v>
      </c>
      <c r="D13" s="24">
        <v>7637</v>
      </c>
      <c r="E13" s="25">
        <v>5390</v>
      </c>
      <c r="F13" s="59">
        <v>2438</v>
      </c>
      <c r="G13" s="59">
        <v>2952</v>
      </c>
      <c r="H13" s="23">
        <v>2435</v>
      </c>
      <c r="I13" s="59">
        <v>1056</v>
      </c>
      <c r="J13" s="59">
        <v>1379</v>
      </c>
      <c r="K13" s="23">
        <v>937</v>
      </c>
      <c r="L13" s="60">
        <v>469</v>
      </c>
      <c r="M13" s="59">
        <v>468</v>
      </c>
      <c r="N13" s="23">
        <v>88</v>
      </c>
      <c r="O13" s="59">
        <v>77</v>
      </c>
      <c r="P13" s="59">
        <v>11</v>
      </c>
      <c r="Q13" s="23">
        <v>4509</v>
      </c>
      <c r="R13" s="59">
        <v>2533</v>
      </c>
      <c r="S13" s="59">
        <v>1976</v>
      </c>
      <c r="T13" s="24"/>
      <c r="U13" s="24"/>
      <c r="V13" s="24"/>
      <c r="W13" s="23">
        <v>1577</v>
      </c>
      <c r="X13" s="59">
        <v>726</v>
      </c>
      <c r="Y13" s="59">
        <v>851</v>
      </c>
      <c r="Z13" s="23">
        <v>0</v>
      </c>
      <c r="AA13" s="59">
        <v>0</v>
      </c>
      <c r="AB13" s="59">
        <v>0</v>
      </c>
      <c r="AC13" s="25">
        <v>269</v>
      </c>
      <c r="AD13" s="59">
        <v>8</v>
      </c>
      <c r="AE13" s="59">
        <v>90</v>
      </c>
      <c r="AF13" s="59">
        <v>13</v>
      </c>
      <c r="AG13" s="59">
        <v>108</v>
      </c>
      <c r="AH13" s="59">
        <v>8</v>
      </c>
      <c r="AI13" s="59">
        <v>40</v>
      </c>
      <c r="AJ13" s="59">
        <v>2</v>
      </c>
      <c r="AK13" s="59">
        <v>0</v>
      </c>
      <c r="AL13" s="53">
        <v>36.087305838243175</v>
      </c>
      <c r="AM13" s="54">
        <v>33.40183586792712</v>
      </c>
      <c r="AN13" s="54">
        <v>38.653921697001444</v>
      </c>
      <c r="AO13" s="54">
        <v>31.989823245848953</v>
      </c>
      <c r="AP13" s="54">
        <v>35.12809973969036</v>
      </c>
      <c r="AQ13" s="54">
        <v>28.990441272751085</v>
      </c>
      <c r="AR13" s="42">
        <v>4778</v>
      </c>
      <c r="AS13" s="59">
        <v>2183</v>
      </c>
      <c r="AT13" s="55">
        <v>45.68857262452909</v>
      </c>
      <c r="AU13" s="35">
        <v>11</v>
      </c>
      <c r="AV13" s="15"/>
    </row>
    <row r="14" spans="1:47" ht="16.5" customHeight="1">
      <c r="A14" s="33">
        <v>12</v>
      </c>
      <c r="B14" s="23">
        <v>14781</v>
      </c>
      <c r="C14" s="24">
        <v>7364</v>
      </c>
      <c r="D14" s="24">
        <v>7417</v>
      </c>
      <c r="E14" s="25">
        <v>5325</v>
      </c>
      <c r="F14" s="59">
        <v>2500</v>
      </c>
      <c r="G14" s="59">
        <v>2825</v>
      </c>
      <c r="H14" s="23">
        <v>2868</v>
      </c>
      <c r="I14" s="59">
        <v>1265</v>
      </c>
      <c r="J14" s="59">
        <v>1603</v>
      </c>
      <c r="K14" s="23">
        <v>517</v>
      </c>
      <c r="L14" s="60">
        <v>324</v>
      </c>
      <c r="M14" s="59">
        <v>193</v>
      </c>
      <c r="N14" s="23">
        <v>134</v>
      </c>
      <c r="O14" s="59">
        <v>114</v>
      </c>
      <c r="P14" s="59">
        <v>20</v>
      </c>
      <c r="Q14" s="23">
        <v>4493</v>
      </c>
      <c r="R14" s="59">
        <v>2476</v>
      </c>
      <c r="S14" s="59">
        <v>2017</v>
      </c>
      <c r="T14" s="24"/>
      <c r="U14" s="24"/>
      <c r="V14" s="24"/>
      <c r="W14" s="23">
        <v>1444</v>
      </c>
      <c r="X14" s="59">
        <v>685</v>
      </c>
      <c r="Y14" s="59">
        <v>759</v>
      </c>
      <c r="Z14" s="23">
        <v>0</v>
      </c>
      <c r="AA14" s="59">
        <v>0</v>
      </c>
      <c r="AB14" s="59">
        <v>0</v>
      </c>
      <c r="AC14" s="25">
        <v>193</v>
      </c>
      <c r="AD14" s="59">
        <v>0</v>
      </c>
      <c r="AE14" s="59">
        <v>40</v>
      </c>
      <c r="AF14" s="59">
        <v>10</v>
      </c>
      <c r="AG14" s="59">
        <v>99</v>
      </c>
      <c r="AH14" s="59">
        <v>3</v>
      </c>
      <c r="AI14" s="59">
        <v>40</v>
      </c>
      <c r="AJ14" s="59">
        <v>1</v>
      </c>
      <c r="AK14" s="59">
        <v>0</v>
      </c>
      <c r="AL14" s="53">
        <v>36.02597929774711</v>
      </c>
      <c r="AM14" s="54">
        <v>33.94894079304726</v>
      </c>
      <c r="AN14" s="54">
        <v>38.088175812323044</v>
      </c>
      <c r="AO14" s="54">
        <v>31.702861782017454</v>
      </c>
      <c r="AP14" s="54">
        <v>33.813145029875066</v>
      </c>
      <c r="AQ14" s="54">
        <v>29.607658082782795</v>
      </c>
      <c r="AR14" s="42">
        <v>4686</v>
      </c>
      <c r="AS14" s="59">
        <v>1813</v>
      </c>
      <c r="AT14" s="55">
        <v>38.68971404182672</v>
      </c>
      <c r="AU14" s="35">
        <v>12</v>
      </c>
    </row>
    <row r="15" spans="1:47" ht="16.5" customHeight="1">
      <c r="A15" s="33">
        <v>13</v>
      </c>
      <c r="B15" s="23">
        <v>14712</v>
      </c>
      <c r="C15" s="24">
        <v>7286</v>
      </c>
      <c r="D15" s="24">
        <v>7426</v>
      </c>
      <c r="E15" s="25">
        <v>5356</v>
      </c>
      <c r="F15" s="59">
        <v>2456</v>
      </c>
      <c r="G15" s="59">
        <v>2900</v>
      </c>
      <c r="H15" s="23">
        <v>2617</v>
      </c>
      <c r="I15" s="59">
        <v>1146</v>
      </c>
      <c r="J15" s="59">
        <v>1471</v>
      </c>
      <c r="K15" s="23">
        <v>535</v>
      </c>
      <c r="L15" s="60">
        <v>316</v>
      </c>
      <c r="M15" s="59">
        <v>219</v>
      </c>
      <c r="N15" s="23">
        <v>161</v>
      </c>
      <c r="O15" s="59">
        <v>147</v>
      </c>
      <c r="P15" s="59">
        <v>14</v>
      </c>
      <c r="Q15" s="23">
        <v>4563</v>
      </c>
      <c r="R15" s="59">
        <v>2501</v>
      </c>
      <c r="S15" s="59">
        <v>2062</v>
      </c>
      <c r="T15" s="24"/>
      <c r="U15" s="24"/>
      <c r="V15" s="24"/>
      <c r="W15" s="23">
        <v>1478</v>
      </c>
      <c r="X15" s="59">
        <v>719</v>
      </c>
      <c r="Y15" s="59">
        <v>759</v>
      </c>
      <c r="Z15" s="23">
        <v>2</v>
      </c>
      <c r="AA15" s="59">
        <v>1</v>
      </c>
      <c r="AB15" s="59">
        <v>1</v>
      </c>
      <c r="AC15" s="25">
        <v>175</v>
      </c>
      <c r="AD15" s="59">
        <v>4</v>
      </c>
      <c r="AE15" s="59">
        <v>37</v>
      </c>
      <c r="AF15" s="59">
        <v>11</v>
      </c>
      <c r="AG15" s="59">
        <v>82</v>
      </c>
      <c r="AH15" s="59">
        <v>4</v>
      </c>
      <c r="AI15" s="59">
        <v>36</v>
      </c>
      <c r="AJ15" s="59">
        <v>1</v>
      </c>
      <c r="AK15" s="59">
        <v>0</v>
      </c>
      <c r="AL15" s="53">
        <v>36.40565524741707</v>
      </c>
      <c r="AM15" s="54">
        <v>33.70848202031293</v>
      </c>
      <c r="AN15" s="54">
        <v>39.05197953137625</v>
      </c>
      <c r="AO15" s="54">
        <v>32.205002718868954</v>
      </c>
      <c r="AP15" s="54">
        <v>34.60060389788636</v>
      </c>
      <c r="AQ15" s="54">
        <v>29.854565041745218</v>
      </c>
      <c r="AR15" s="42">
        <v>4738</v>
      </c>
      <c r="AS15" s="59">
        <v>1805</v>
      </c>
      <c r="AT15" s="55">
        <v>38.09624314056564</v>
      </c>
      <c r="AU15" s="35">
        <v>13</v>
      </c>
    </row>
    <row r="16" spans="1:47" ht="16.5" customHeight="1">
      <c r="A16" s="33">
        <v>14</v>
      </c>
      <c r="B16" s="23">
        <v>14211</v>
      </c>
      <c r="C16" s="24">
        <v>7064</v>
      </c>
      <c r="D16" s="24">
        <v>7147</v>
      </c>
      <c r="E16" s="25">
        <v>4991</v>
      </c>
      <c r="F16" s="59">
        <v>2263</v>
      </c>
      <c r="G16" s="59">
        <v>2728</v>
      </c>
      <c r="H16" s="23">
        <v>2586</v>
      </c>
      <c r="I16" s="59">
        <v>1207</v>
      </c>
      <c r="J16" s="59">
        <v>1379</v>
      </c>
      <c r="K16" s="23">
        <v>679</v>
      </c>
      <c r="L16" s="60">
        <v>361</v>
      </c>
      <c r="M16" s="59">
        <v>318</v>
      </c>
      <c r="N16" s="23">
        <v>164</v>
      </c>
      <c r="O16" s="59">
        <v>141</v>
      </c>
      <c r="P16" s="59">
        <v>23</v>
      </c>
      <c r="Q16" s="23">
        <v>4353</v>
      </c>
      <c r="R16" s="59">
        <v>2390</v>
      </c>
      <c r="S16" s="59">
        <v>1963</v>
      </c>
      <c r="T16" s="24"/>
      <c r="U16" s="24"/>
      <c r="V16" s="24"/>
      <c r="W16" s="23">
        <v>1437</v>
      </c>
      <c r="X16" s="59">
        <v>701</v>
      </c>
      <c r="Y16" s="59">
        <v>736</v>
      </c>
      <c r="Z16" s="23">
        <v>1</v>
      </c>
      <c r="AA16" s="59">
        <v>1</v>
      </c>
      <c r="AB16" s="59">
        <v>0</v>
      </c>
      <c r="AC16" s="25">
        <v>144</v>
      </c>
      <c r="AD16" s="59">
        <v>0</v>
      </c>
      <c r="AE16" s="59">
        <v>27</v>
      </c>
      <c r="AF16" s="59">
        <v>15</v>
      </c>
      <c r="AG16" s="59">
        <v>82</v>
      </c>
      <c r="AH16" s="59">
        <v>0</v>
      </c>
      <c r="AI16" s="59">
        <v>20</v>
      </c>
      <c r="AJ16" s="59">
        <v>0</v>
      </c>
      <c r="AK16" s="59">
        <v>0</v>
      </c>
      <c r="AL16" s="53">
        <v>35.12068116247977</v>
      </c>
      <c r="AM16" s="54">
        <v>32.0356738391846</v>
      </c>
      <c r="AN16" s="54">
        <v>38.169861480341396</v>
      </c>
      <c r="AO16" s="54">
        <v>31.644500738864263</v>
      </c>
      <c r="AP16" s="54">
        <v>34.04586636466591</v>
      </c>
      <c r="AQ16" s="54">
        <v>29.271022806772073</v>
      </c>
      <c r="AR16" s="42">
        <v>4497</v>
      </c>
      <c r="AS16" s="59">
        <v>1733</v>
      </c>
      <c r="AT16" s="55">
        <v>38.53680231265288</v>
      </c>
      <c r="AU16" s="35">
        <v>14</v>
      </c>
    </row>
    <row r="17" spans="1:47" ht="16.5" customHeight="1">
      <c r="A17" s="33">
        <v>15</v>
      </c>
      <c r="B17" s="23">
        <v>13557</v>
      </c>
      <c r="C17" s="24">
        <v>6797</v>
      </c>
      <c r="D17" s="61">
        <v>6760</v>
      </c>
      <c r="E17" s="23">
        <v>4910</v>
      </c>
      <c r="F17" s="59">
        <v>2159</v>
      </c>
      <c r="G17" s="59">
        <v>2751</v>
      </c>
      <c r="H17" s="23">
        <v>2604</v>
      </c>
      <c r="I17" s="59">
        <v>1234</v>
      </c>
      <c r="J17" s="59">
        <v>1370</v>
      </c>
      <c r="K17" s="23">
        <v>572</v>
      </c>
      <c r="L17" s="60">
        <v>328</v>
      </c>
      <c r="M17" s="59">
        <v>244</v>
      </c>
      <c r="N17" s="23">
        <v>184</v>
      </c>
      <c r="O17" s="59">
        <v>161</v>
      </c>
      <c r="P17" s="59">
        <v>23</v>
      </c>
      <c r="Q17" s="23">
        <v>3969</v>
      </c>
      <c r="R17" s="59">
        <v>2238</v>
      </c>
      <c r="S17" s="59">
        <v>1731</v>
      </c>
      <c r="T17" s="24"/>
      <c r="U17" s="24"/>
      <c r="V17" s="24"/>
      <c r="W17" s="23">
        <v>1317</v>
      </c>
      <c r="X17" s="59">
        <v>676</v>
      </c>
      <c r="Y17" s="59">
        <v>641</v>
      </c>
      <c r="Z17" s="23">
        <v>1</v>
      </c>
      <c r="AA17" s="59">
        <v>1</v>
      </c>
      <c r="AB17" s="62">
        <v>0</v>
      </c>
      <c r="AC17" s="23">
        <v>83</v>
      </c>
      <c r="AD17" s="59">
        <v>1</v>
      </c>
      <c r="AE17" s="59">
        <v>13</v>
      </c>
      <c r="AF17" s="59">
        <v>11</v>
      </c>
      <c r="AG17" s="59">
        <v>38</v>
      </c>
      <c r="AH17" s="59">
        <v>5</v>
      </c>
      <c r="AI17" s="59">
        <v>12</v>
      </c>
      <c r="AJ17" s="59">
        <v>3</v>
      </c>
      <c r="AK17" s="62">
        <v>0</v>
      </c>
      <c r="AL17" s="54">
        <v>36.21745223869588</v>
      </c>
      <c r="AM17" s="54">
        <v>31.764013535383256</v>
      </c>
      <c r="AN17" s="54">
        <v>40.69526627218935</v>
      </c>
      <c r="AO17" s="54">
        <v>29.888618425905438</v>
      </c>
      <c r="AP17" s="54">
        <v>33.22053847285567</v>
      </c>
      <c r="AQ17" s="63">
        <v>26.53846153846154</v>
      </c>
      <c r="AR17" s="42">
        <v>4052</v>
      </c>
      <c r="AS17" s="59">
        <v>1479</v>
      </c>
      <c r="AT17" s="55">
        <v>36.5004935834156</v>
      </c>
      <c r="AU17" s="35">
        <v>15</v>
      </c>
    </row>
    <row r="18" spans="1:47" ht="16.5" customHeight="1">
      <c r="A18" s="33">
        <v>16</v>
      </c>
      <c r="B18" s="23">
        <v>13539</v>
      </c>
      <c r="C18" s="23">
        <v>6918</v>
      </c>
      <c r="D18" s="61">
        <v>6621</v>
      </c>
      <c r="E18" s="23">
        <v>4878</v>
      </c>
      <c r="F18" s="59">
        <v>2239</v>
      </c>
      <c r="G18" s="59">
        <v>2639</v>
      </c>
      <c r="H18" s="23">
        <v>2885</v>
      </c>
      <c r="I18" s="59">
        <v>1317</v>
      </c>
      <c r="J18" s="59">
        <v>1568</v>
      </c>
      <c r="K18" s="23">
        <v>255</v>
      </c>
      <c r="L18" s="60">
        <v>169</v>
      </c>
      <c r="M18" s="59">
        <v>86</v>
      </c>
      <c r="N18" s="23">
        <v>172</v>
      </c>
      <c r="O18" s="59">
        <v>150</v>
      </c>
      <c r="P18" s="59">
        <v>22</v>
      </c>
      <c r="Q18" s="23">
        <v>4182</v>
      </c>
      <c r="R18" s="59">
        <v>2421</v>
      </c>
      <c r="S18" s="59">
        <v>1761</v>
      </c>
      <c r="T18" s="23">
        <v>74</v>
      </c>
      <c r="U18" s="59">
        <v>31</v>
      </c>
      <c r="V18" s="59">
        <v>43</v>
      </c>
      <c r="W18" s="23">
        <v>1093</v>
      </c>
      <c r="X18" s="59">
        <v>591</v>
      </c>
      <c r="Y18" s="59">
        <v>502</v>
      </c>
      <c r="Z18" s="23">
        <v>0</v>
      </c>
      <c r="AA18" s="59">
        <v>0</v>
      </c>
      <c r="AB18" s="62">
        <v>0</v>
      </c>
      <c r="AC18" s="23">
        <v>58</v>
      </c>
      <c r="AD18" s="59">
        <v>2</v>
      </c>
      <c r="AE18" s="59">
        <v>5</v>
      </c>
      <c r="AF18" s="59">
        <v>6</v>
      </c>
      <c r="AG18" s="59">
        <v>37</v>
      </c>
      <c r="AH18" s="59">
        <v>0</v>
      </c>
      <c r="AI18" s="59">
        <v>8</v>
      </c>
      <c r="AJ18" s="59">
        <v>0</v>
      </c>
      <c r="AK18" s="62">
        <v>0</v>
      </c>
      <c r="AL18" s="54">
        <v>36.029248836693995</v>
      </c>
      <c r="AM18" s="54">
        <v>32.364845331020526</v>
      </c>
      <c r="AN18" s="54">
        <v>39.858027488294816</v>
      </c>
      <c r="AO18" s="54">
        <v>31.316936258217005</v>
      </c>
      <c r="AP18" s="54">
        <v>35.11130384504192</v>
      </c>
      <c r="AQ18" s="63">
        <v>27.3523636912853</v>
      </c>
      <c r="AR18" s="42">
        <v>4240</v>
      </c>
      <c r="AS18" s="59">
        <v>1529</v>
      </c>
      <c r="AT18" s="55">
        <v>36.06132075471698</v>
      </c>
      <c r="AU18" s="35">
        <v>16</v>
      </c>
    </row>
    <row r="19" spans="1:47" ht="16.5" customHeight="1">
      <c r="A19" s="33">
        <v>17</v>
      </c>
      <c r="B19" s="23">
        <v>13210</v>
      </c>
      <c r="C19" s="23">
        <v>6664</v>
      </c>
      <c r="D19" s="61">
        <v>6546</v>
      </c>
      <c r="E19" s="23">
        <v>5073</v>
      </c>
      <c r="F19" s="59">
        <v>2373</v>
      </c>
      <c r="G19" s="59">
        <v>2700</v>
      </c>
      <c r="H19" s="23">
        <v>2659</v>
      </c>
      <c r="I19" s="59">
        <v>1187</v>
      </c>
      <c r="J19" s="59">
        <v>1472</v>
      </c>
      <c r="K19" s="23">
        <v>482</v>
      </c>
      <c r="L19" s="60">
        <v>289</v>
      </c>
      <c r="M19" s="59">
        <v>193</v>
      </c>
      <c r="N19" s="23">
        <v>182</v>
      </c>
      <c r="O19" s="59">
        <v>166</v>
      </c>
      <c r="P19" s="59">
        <v>16</v>
      </c>
      <c r="Q19" s="23">
        <v>4023</v>
      </c>
      <c r="R19" s="59">
        <v>2278</v>
      </c>
      <c r="S19" s="59">
        <v>1745</v>
      </c>
      <c r="T19" s="23">
        <v>83</v>
      </c>
      <c r="U19" s="59">
        <v>34</v>
      </c>
      <c r="V19" s="59">
        <v>49</v>
      </c>
      <c r="W19" s="23">
        <v>707</v>
      </c>
      <c r="X19" s="59">
        <v>337</v>
      </c>
      <c r="Y19" s="59">
        <v>370</v>
      </c>
      <c r="Z19" s="23">
        <v>1</v>
      </c>
      <c r="AA19" s="59">
        <v>0</v>
      </c>
      <c r="AB19" s="62">
        <v>1</v>
      </c>
      <c r="AC19" s="23">
        <v>41</v>
      </c>
      <c r="AD19" s="59">
        <v>0</v>
      </c>
      <c r="AE19" s="59">
        <v>5</v>
      </c>
      <c r="AF19" s="59">
        <v>2</v>
      </c>
      <c r="AG19" s="59">
        <v>18</v>
      </c>
      <c r="AH19" s="59">
        <v>3</v>
      </c>
      <c r="AI19" s="59">
        <v>13</v>
      </c>
      <c r="AJ19" s="59">
        <v>0</v>
      </c>
      <c r="AK19" s="62">
        <v>0</v>
      </c>
      <c r="AL19" s="54">
        <v>38.402725208175625</v>
      </c>
      <c r="AM19" s="54">
        <v>35.609243697478995</v>
      </c>
      <c r="AN19" s="54">
        <v>41.24656278643447</v>
      </c>
      <c r="AO19" s="54">
        <v>30.76457229371688</v>
      </c>
      <c r="AP19" s="54">
        <v>34.25870348139256</v>
      </c>
      <c r="AQ19" s="63">
        <v>27.20745493431103</v>
      </c>
      <c r="AR19" s="42">
        <v>4064</v>
      </c>
      <c r="AS19" s="59">
        <v>1478</v>
      </c>
      <c r="AT19" s="55">
        <v>36.368110236220474</v>
      </c>
      <c r="AU19" s="35">
        <v>17</v>
      </c>
    </row>
    <row r="20" spans="1:256" s="8" customFormat="1" ht="16.5" customHeight="1">
      <c r="A20" s="33">
        <v>18</v>
      </c>
      <c r="B20" s="23">
        <v>12520</v>
      </c>
      <c r="C20" s="23">
        <v>6370</v>
      </c>
      <c r="D20" s="23">
        <v>6150</v>
      </c>
      <c r="E20" s="25">
        <v>5131</v>
      </c>
      <c r="F20" s="59">
        <v>2452</v>
      </c>
      <c r="G20" s="59">
        <v>2679</v>
      </c>
      <c r="H20" s="23">
        <v>2257</v>
      </c>
      <c r="I20" s="59">
        <v>919</v>
      </c>
      <c r="J20" s="59">
        <v>1338</v>
      </c>
      <c r="K20" s="23">
        <v>430</v>
      </c>
      <c r="L20" s="60">
        <v>287</v>
      </c>
      <c r="M20" s="59">
        <v>143</v>
      </c>
      <c r="N20" s="23">
        <v>143</v>
      </c>
      <c r="O20" s="59">
        <v>127</v>
      </c>
      <c r="P20" s="59">
        <v>16</v>
      </c>
      <c r="Q20" s="23">
        <v>3911</v>
      </c>
      <c r="R20" s="59">
        <v>2281</v>
      </c>
      <c r="S20" s="59">
        <v>1630</v>
      </c>
      <c r="T20" s="23">
        <v>113</v>
      </c>
      <c r="U20" s="59">
        <v>38</v>
      </c>
      <c r="V20" s="59">
        <v>75</v>
      </c>
      <c r="W20" s="23">
        <v>530</v>
      </c>
      <c r="X20" s="59">
        <v>266</v>
      </c>
      <c r="Y20" s="59">
        <v>264</v>
      </c>
      <c r="Z20" s="23">
        <v>5</v>
      </c>
      <c r="AA20" s="59">
        <v>0</v>
      </c>
      <c r="AB20" s="59">
        <v>5</v>
      </c>
      <c r="AC20" s="25">
        <v>52</v>
      </c>
      <c r="AD20" s="59">
        <v>0</v>
      </c>
      <c r="AE20" s="59">
        <v>6</v>
      </c>
      <c r="AF20" s="59">
        <v>6</v>
      </c>
      <c r="AG20" s="59">
        <v>31</v>
      </c>
      <c r="AH20" s="59">
        <v>1</v>
      </c>
      <c r="AI20" s="59">
        <v>7</v>
      </c>
      <c r="AJ20" s="59">
        <v>1</v>
      </c>
      <c r="AK20" s="59">
        <v>0</v>
      </c>
      <c r="AL20" s="53">
        <v>40.98242811501597</v>
      </c>
      <c r="AM20" s="54">
        <v>38.49293563579278</v>
      </c>
      <c r="AN20" s="54">
        <v>43.5609756097561</v>
      </c>
      <c r="AO20" s="54">
        <v>31.65335463258786</v>
      </c>
      <c r="AP20" s="54">
        <v>35.934065934065934</v>
      </c>
      <c r="AQ20" s="54">
        <v>27.219512195121954</v>
      </c>
      <c r="AR20" s="42">
        <v>3963</v>
      </c>
      <c r="AS20" s="59">
        <v>1634</v>
      </c>
      <c r="AT20" s="55">
        <v>41.23139036083775</v>
      </c>
      <c r="AU20" s="35">
        <v>18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8" customFormat="1" ht="16.5" customHeight="1">
      <c r="A21" s="33">
        <v>19</v>
      </c>
      <c r="B21" s="23">
        <v>12263</v>
      </c>
      <c r="C21" s="23">
        <v>6145</v>
      </c>
      <c r="D21" s="23">
        <v>6118</v>
      </c>
      <c r="E21" s="25">
        <v>4977</v>
      </c>
      <c r="F21" s="59">
        <v>2298</v>
      </c>
      <c r="G21" s="59">
        <v>2679</v>
      </c>
      <c r="H21" s="23">
        <v>2232</v>
      </c>
      <c r="I21" s="59">
        <v>917</v>
      </c>
      <c r="J21" s="59">
        <v>1315</v>
      </c>
      <c r="K21" s="23">
        <v>355</v>
      </c>
      <c r="L21" s="60">
        <v>248</v>
      </c>
      <c r="M21" s="59">
        <v>107</v>
      </c>
      <c r="N21" s="23">
        <v>144</v>
      </c>
      <c r="O21" s="59">
        <v>134</v>
      </c>
      <c r="P21" s="59">
        <v>10</v>
      </c>
      <c r="Q21" s="23">
        <v>3934</v>
      </c>
      <c r="R21" s="59">
        <v>2241</v>
      </c>
      <c r="S21" s="59">
        <v>1693</v>
      </c>
      <c r="T21" s="23">
        <v>69</v>
      </c>
      <c r="U21" s="59">
        <v>16</v>
      </c>
      <c r="V21" s="59">
        <v>53</v>
      </c>
      <c r="W21" s="23">
        <v>552</v>
      </c>
      <c r="X21" s="59">
        <v>291</v>
      </c>
      <c r="Y21" s="59">
        <v>261</v>
      </c>
      <c r="Z21" s="23">
        <v>0</v>
      </c>
      <c r="AA21" s="59">
        <v>0</v>
      </c>
      <c r="AB21" s="59">
        <v>0</v>
      </c>
      <c r="AC21" s="25">
        <v>52</v>
      </c>
      <c r="AD21" s="59">
        <v>6</v>
      </c>
      <c r="AE21" s="59">
        <v>1</v>
      </c>
      <c r="AF21" s="59">
        <v>8</v>
      </c>
      <c r="AG21" s="59">
        <v>27</v>
      </c>
      <c r="AH21" s="59">
        <v>1</v>
      </c>
      <c r="AI21" s="59">
        <v>9</v>
      </c>
      <c r="AJ21" s="59">
        <v>0</v>
      </c>
      <c r="AK21" s="59">
        <v>0</v>
      </c>
      <c r="AL21" s="53">
        <v>40.58550110087255</v>
      </c>
      <c r="AM21" s="54">
        <v>37.39625711960944</v>
      </c>
      <c r="AN21" s="54">
        <v>43.7888198757764</v>
      </c>
      <c r="AO21" s="54">
        <v>32.504281171002205</v>
      </c>
      <c r="AP21" s="54">
        <v>36.712774613506916</v>
      </c>
      <c r="AQ21" s="54">
        <v>28.277214776070615</v>
      </c>
      <c r="AR21" s="42">
        <v>3986</v>
      </c>
      <c r="AS21" s="59">
        <v>1643</v>
      </c>
      <c r="AT21" s="55">
        <v>41.219267436026094</v>
      </c>
      <c r="AU21" s="35">
        <v>19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6.5" customHeight="1">
      <c r="A22" s="33">
        <v>20</v>
      </c>
      <c r="B22" s="25">
        <v>11564</v>
      </c>
      <c r="C22" s="23">
        <v>5767</v>
      </c>
      <c r="D22" s="61">
        <v>5797</v>
      </c>
      <c r="E22" s="23">
        <v>4877</v>
      </c>
      <c r="F22" s="59">
        <v>2197</v>
      </c>
      <c r="G22" s="59">
        <v>2680</v>
      </c>
      <c r="H22" s="23">
        <v>1903</v>
      </c>
      <c r="I22" s="59">
        <v>775</v>
      </c>
      <c r="J22" s="59">
        <v>1128</v>
      </c>
      <c r="K22" s="23">
        <v>417</v>
      </c>
      <c r="L22" s="60">
        <v>276</v>
      </c>
      <c r="M22" s="59">
        <v>141</v>
      </c>
      <c r="N22" s="23">
        <v>145</v>
      </c>
      <c r="O22" s="59">
        <v>128</v>
      </c>
      <c r="P22" s="59">
        <v>17</v>
      </c>
      <c r="Q22" s="23">
        <v>3771</v>
      </c>
      <c r="R22" s="59">
        <v>2150</v>
      </c>
      <c r="S22" s="59">
        <v>1621</v>
      </c>
      <c r="T22" s="23">
        <v>61</v>
      </c>
      <c r="U22" s="59">
        <v>21</v>
      </c>
      <c r="V22" s="59">
        <v>40</v>
      </c>
      <c r="W22" s="23">
        <v>379</v>
      </c>
      <c r="X22" s="59">
        <v>216</v>
      </c>
      <c r="Y22" s="59">
        <v>163</v>
      </c>
      <c r="Z22" s="23">
        <v>11</v>
      </c>
      <c r="AA22" s="59">
        <v>4</v>
      </c>
      <c r="AB22" s="59">
        <v>7</v>
      </c>
      <c r="AC22" s="25">
        <v>41</v>
      </c>
      <c r="AD22" s="59">
        <v>0</v>
      </c>
      <c r="AE22" s="59">
        <v>0</v>
      </c>
      <c r="AF22" s="59">
        <v>8</v>
      </c>
      <c r="AG22" s="59">
        <v>22</v>
      </c>
      <c r="AH22" s="59">
        <v>1</v>
      </c>
      <c r="AI22" s="59">
        <v>8</v>
      </c>
      <c r="AJ22" s="59">
        <v>2</v>
      </c>
      <c r="AK22" s="59">
        <v>0</v>
      </c>
      <c r="AL22" s="53">
        <v>42.17398823936354</v>
      </c>
      <c r="AM22" s="54">
        <v>38.096063811340386</v>
      </c>
      <c r="AN22" s="54">
        <v>46.23080903915818</v>
      </c>
      <c r="AO22" s="54">
        <v>32.964372189553785</v>
      </c>
      <c r="AP22" s="54">
        <v>37.47182243800936</v>
      </c>
      <c r="AQ22" s="54">
        <v>28.480248404347076</v>
      </c>
      <c r="AR22" s="42">
        <v>3812</v>
      </c>
      <c r="AS22" s="59">
        <v>1648</v>
      </c>
      <c r="AT22" s="55">
        <v>43.231899265477445</v>
      </c>
      <c r="AU22" s="35">
        <v>20</v>
      </c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179" ht="16.5" customHeight="1">
      <c r="A23" s="33">
        <v>21</v>
      </c>
      <c r="B23" s="25">
        <v>11018</v>
      </c>
      <c r="C23" s="23">
        <v>5578</v>
      </c>
      <c r="D23" s="61">
        <v>5440</v>
      </c>
      <c r="E23" s="23">
        <v>4800</v>
      </c>
      <c r="F23" s="59">
        <v>2197</v>
      </c>
      <c r="G23" s="59">
        <v>2603</v>
      </c>
      <c r="H23" s="23">
        <v>1858</v>
      </c>
      <c r="I23" s="59">
        <v>718</v>
      </c>
      <c r="J23" s="59">
        <v>1140</v>
      </c>
      <c r="K23" s="23">
        <v>388</v>
      </c>
      <c r="L23" s="60">
        <v>276</v>
      </c>
      <c r="M23" s="59">
        <v>112</v>
      </c>
      <c r="N23" s="23">
        <v>140</v>
      </c>
      <c r="O23" s="59">
        <v>131</v>
      </c>
      <c r="P23" s="59">
        <v>9</v>
      </c>
      <c r="Q23" s="23">
        <v>3391</v>
      </c>
      <c r="R23" s="59">
        <v>2034</v>
      </c>
      <c r="S23" s="59">
        <v>1357</v>
      </c>
      <c r="T23" s="23">
        <v>76</v>
      </c>
      <c r="U23" s="59">
        <v>33</v>
      </c>
      <c r="V23" s="59">
        <v>43</v>
      </c>
      <c r="W23" s="23">
        <v>363</v>
      </c>
      <c r="X23" s="59">
        <v>189</v>
      </c>
      <c r="Y23" s="59">
        <v>174</v>
      </c>
      <c r="Z23" s="23">
        <v>2</v>
      </c>
      <c r="AA23" s="59">
        <v>0</v>
      </c>
      <c r="AB23" s="59">
        <v>2</v>
      </c>
      <c r="AC23" s="25">
        <v>35</v>
      </c>
      <c r="AD23" s="59">
        <v>0</v>
      </c>
      <c r="AE23" s="59">
        <v>0</v>
      </c>
      <c r="AF23" s="59">
        <v>8</v>
      </c>
      <c r="AG23" s="59">
        <v>20</v>
      </c>
      <c r="AH23" s="59">
        <v>1</v>
      </c>
      <c r="AI23" s="59">
        <v>3</v>
      </c>
      <c r="AJ23" s="59">
        <v>2</v>
      </c>
      <c r="AK23" s="59">
        <v>1</v>
      </c>
      <c r="AL23" s="53">
        <v>43.56507533127609</v>
      </c>
      <c r="AM23" s="54">
        <v>39.38687701685192</v>
      </c>
      <c r="AN23" s="54">
        <v>47.849264705882355</v>
      </c>
      <c r="AO23" s="54">
        <v>31.09457251769831</v>
      </c>
      <c r="AP23" s="54">
        <v>36.66188598063822</v>
      </c>
      <c r="AQ23" s="54">
        <v>25.386029411764703</v>
      </c>
      <c r="AR23" s="42">
        <v>3426</v>
      </c>
      <c r="AS23" s="59">
        <v>1579</v>
      </c>
      <c r="AT23" s="55">
        <v>46.0887332165791</v>
      </c>
      <c r="AU23" s="35">
        <v>21</v>
      </c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</row>
    <row r="24" spans="1:179" ht="16.5" customHeight="1">
      <c r="A24" s="33">
        <v>22</v>
      </c>
      <c r="B24" s="25">
        <v>10932</v>
      </c>
      <c r="C24" s="23">
        <v>5527</v>
      </c>
      <c r="D24" s="61">
        <v>5405</v>
      </c>
      <c r="E24" s="23">
        <v>4881</v>
      </c>
      <c r="F24" s="59">
        <v>2296</v>
      </c>
      <c r="G24" s="59">
        <v>2585</v>
      </c>
      <c r="H24" s="23">
        <v>1967</v>
      </c>
      <c r="I24" s="59">
        <v>850</v>
      </c>
      <c r="J24" s="59">
        <v>1117</v>
      </c>
      <c r="K24" s="23">
        <v>550</v>
      </c>
      <c r="L24" s="60">
        <v>351</v>
      </c>
      <c r="M24" s="59">
        <v>199</v>
      </c>
      <c r="N24" s="23">
        <v>101</v>
      </c>
      <c r="O24" s="59">
        <v>89</v>
      </c>
      <c r="P24" s="59">
        <v>12</v>
      </c>
      <c r="Q24" s="23">
        <v>2874</v>
      </c>
      <c r="R24" s="59">
        <v>1652</v>
      </c>
      <c r="S24" s="59">
        <v>1222</v>
      </c>
      <c r="T24" s="23">
        <v>100</v>
      </c>
      <c r="U24" s="59">
        <v>45</v>
      </c>
      <c r="V24" s="59">
        <v>55</v>
      </c>
      <c r="W24" s="23">
        <v>457</v>
      </c>
      <c r="X24" s="59">
        <v>242</v>
      </c>
      <c r="Y24" s="59">
        <v>215</v>
      </c>
      <c r="Z24" s="23">
        <v>2</v>
      </c>
      <c r="AA24" s="59">
        <v>2</v>
      </c>
      <c r="AB24" s="59">
        <v>0</v>
      </c>
      <c r="AC24" s="25">
        <v>33</v>
      </c>
      <c r="AD24" s="59">
        <v>1</v>
      </c>
      <c r="AE24" s="59">
        <v>1</v>
      </c>
      <c r="AF24" s="59">
        <v>3</v>
      </c>
      <c r="AG24" s="59">
        <v>20</v>
      </c>
      <c r="AH24" s="59">
        <v>2</v>
      </c>
      <c r="AI24" s="59">
        <v>6</v>
      </c>
      <c r="AJ24" s="59">
        <v>0</v>
      </c>
      <c r="AK24" s="59">
        <v>0</v>
      </c>
      <c r="AL24" s="53">
        <v>44.64873765093304</v>
      </c>
      <c r="AM24" s="54">
        <v>41.54152343043242</v>
      </c>
      <c r="AN24" s="54">
        <v>47.82608695652174</v>
      </c>
      <c r="AO24" s="54">
        <v>26.59165751920966</v>
      </c>
      <c r="AP24" s="54">
        <v>29.998190700199025</v>
      </c>
      <c r="AQ24" s="54">
        <v>23.108233117483813</v>
      </c>
      <c r="AR24" s="42">
        <v>2907</v>
      </c>
      <c r="AS24" s="59">
        <v>1188</v>
      </c>
      <c r="AT24" s="55">
        <v>40.86687306501548</v>
      </c>
      <c r="AU24" s="35">
        <v>22</v>
      </c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</row>
    <row r="25" spans="1:179" ht="16.5" customHeight="1">
      <c r="A25" s="33">
        <v>23</v>
      </c>
      <c r="B25" s="25">
        <v>10884</v>
      </c>
      <c r="C25" s="23">
        <v>5613</v>
      </c>
      <c r="D25" s="61">
        <v>5271</v>
      </c>
      <c r="E25" s="23">
        <v>4685</v>
      </c>
      <c r="F25" s="59">
        <v>2202</v>
      </c>
      <c r="G25" s="59">
        <v>2483</v>
      </c>
      <c r="H25" s="23">
        <v>1859</v>
      </c>
      <c r="I25" s="59">
        <v>796</v>
      </c>
      <c r="J25" s="59">
        <v>1063</v>
      </c>
      <c r="K25" s="23">
        <v>667</v>
      </c>
      <c r="L25" s="60">
        <v>398</v>
      </c>
      <c r="M25" s="59">
        <v>269</v>
      </c>
      <c r="N25" s="23">
        <v>90</v>
      </c>
      <c r="O25" s="59">
        <v>82</v>
      </c>
      <c r="P25" s="59">
        <v>8</v>
      </c>
      <c r="Q25" s="23">
        <v>3128</v>
      </c>
      <c r="R25" s="59">
        <v>1896</v>
      </c>
      <c r="S25" s="59">
        <v>1232</v>
      </c>
      <c r="T25" s="23">
        <v>82</v>
      </c>
      <c r="U25" s="59">
        <v>31</v>
      </c>
      <c r="V25" s="59">
        <v>51</v>
      </c>
      <c r="W25" s="23">
        <v>370</v>
      </c>
      <c r="X25" s="59">
        <v>205</v>
      </c>
      <c r="Y25" s="59">
        <v>165</v>
      </c>
      <c r="Z25" s="23">
        <v>3</v>
      </c>
      <c r="AA25" s="59">
        <v>3</v>
      </c>
      <c r="AB25" s="59">
        <v>0</v>
      </c>
      <c r="AC25" s="25">
        <v>45</v>
      </c>
      <c r="AD25" s="59">
        <v>0</v>
      </c>
      <c r="AE25" s="59">
        <v>0</v>
      </c>
      <c r="AF25" s="59">
        <v>13</v>
      </c>
      <c r="AG25" s="59">
        <v>26</v>
      </c>
      <c r="AH25" s="59">
        <v>2</v>
      </c>
      <c r="AI25" s="59">
        <v>4</v>
      </c>
      <c r="AJ25" s="59">
        <v>0</v>
      </c>
      <c r="AK25" s="59">
        <v>0</v>
      </c>
      <c r="AL25" s="53">
        <v>43.04483645718486</v>
      </c>
      <c r="AM25" s="54">
        <v>39.230358097274184</v>
      </c>
      <c r="AN25" s="54">
        <v>47.10681085183077</v>
      </c>
      <c r="AO25" s="54">
        <v>29.152884968761484</v>
      </c>
      <c r="AP25" s="54">
        <v>34.04596472474613</v>
      </c>
      <c r="AQ25" s="54">
        <v>23.942325934357807</v>
      </c>
      <c r="AR25" s="42">
        <v>3173</v>
      </c>
      <c r="AS25" s="59">
        <v>1279</v>
      </c>
      <c r="AT25" s="55">
        <v>40.308855972265995</v>
      </c>
      <c r="AU25" s="35">
        <v>23</v>
      </c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</row>
    <row r="26" spans="1:47" ht="16.5" customHeight="1">
      <c r="A26" s="33">
        <v>24</v>
      </c>
      <c r="B26" s="25">
        <v>10769</v>
      </c>
      <c r="C26" s="23">
        <v>5552</v>
      </c>
      <c r="D26" s="61">
        <v>5217</v>
      </c>
      <c r="E26" s="23">
        <v>4586</v>
      </c>
      <c r="F26" s="59">
        <v>2145</v>
      </c>
      <c r="G26" s="59">
        <v>2441</v>
      </c>
      <c r="H26" s="23">
        <v>1971</v>
      </c>
      <c r="I26" s="59">
        <v>812</v>
      </c>
      <c r="J26" s="59">
        <v>1159</v>
      </c>
      <c r="K26" s="23">
        <v>591</v>
      </c>
      <c r="L26" s="60">
        <v>383</v>
      </c>
      <c r="M26" s="59">
        <v>208</v>
      </c>
      <c r="N26" s="23">
        <v>83</v>
      </c>
      <c r="O26" s="59">
        <v>81</v>
      </c>
      <c r="P26" s="59">
        <v>2</v>
      </c>
      <c r="Q26" s="23">
        <v>3173</v>
      </c>
      <c r="R26" s="59">
        <v>1931</v>
      </c>
      <c r="S26" s="59">
        <v>1242</v>
      </c>
      <c r="T26" s="23">
        <v>75</v>
      </c>
      <c r="U26" s="59">
        <v>31</v>
      </c>
      <c r="V26" s="59">
        <v>44</v>
      </c>
      <c r="W26" s="23">
        <v>269</v>
      </c>
      <c r="X26" s="59">
        <v>148</v>
      </c>
      <c r="Y26" s="59">
        <v>121</v>
      </c>
      <c r="Z26" s="23">
        <v>21</v>
      </c>
      <c r="AA26" s="59">
        <v>21</v>
      </c>
      <c r="AB26" s="59">
        <v>0</v>
      </c>
      <c r="AC26" s="25">
        <v>26</v>
      </c>
      <c r="AD26" s="59">
        <v>0</v>
      </c>
      <c r="AE26" s="59">
        <v>0</v>
      </c>
      <c r="AF26" s="59">
        <v>2</v>
      </c>
      <c r="AG26" s="59">
        <v>21</v>
      </c>
      <c r="AH26" s="59">
        <v>0</v>
      </c>
      <c r="AI26" s="59">
        <v>3</v>
      </c>
      <c r="AJ26" s="59">
        <v>0</v>
      </c>
      <c r="AK26" s="59">
        <v>0</v>
      </c>
      <c r="AL26" s="53">
        <v>42.585198254248304</v>
      </c>
      <c r="AM26" s="54">
        <v>38.63472622478386</v>
      </c>
      <c r="AN26" s="54">
        <v>46.78934253402339</v>
      </c>
      <c r="AO26" s="54">
        <v>29.70563654935463</v>
      </c>
      <c r="AP26" s="54">
        <v>34.816282420749275</v>
      </c>
      <c r="AQ26" s="54">
        <v>24.26682001150086</v>
      </c>
      <c r="AR26" s="42">
        <v>3199</v>
      </c>
      <c r="AS26" s="59">
        <v>1317</v>
      </c>
      <c r="AT26" s="55">
        <v>41.16911534854642</v>
      </c>
      <c r="AU26" s="35">
        <v>24</v>
      </c>
    </row>
    <row r="27" spans="1:47" ht="16.5" customHeight="1">
      <c r="A27" s="34">
        <v>25</v>
      </c>
      <c r="B27" s="30">
        <v>11320</v>
      </c>
      <c r="C27" s="29">
        <v>5802</v>
      </c>
      <c r="D27" s="45">
        <v>5518</v>
      </c>
      <c r="E27" s="29">
        <v>4795</v>
      </c>
      <c r="F27" s="46">
        <v>2150</v>
      </c>
      <c r="G27" s="46">
        <v>2645</v>
      </c>
      <c r="H27" s="29">
        <v>1981</v>
      </c>
      <c r="I27" s="46">
        <v>907</v>
      </c>
      <c r="J27" s="46">
        <v>1074</v>
      </c>
      <c r="K27" s="29">
        <v>840</v>
      </c>
      <c r="L27" s="64">
        <v>486</v>
      </c>
      <c r="M27" s="46">
        <v>354</v>
      </c>
      <c r="N27" s="29">
        <v>54</v>
      </c>
      <c r="O27" s="46">
        <v>52</v>
      </c>
      <c r="P27" s="46">
        <v>2</v>
      </c>
      <c r="Q27" s="29">
        <v>3315</v>
      </c>
      <c r="R27" s="46">
        <v>2037</v>
      </c>
      <c r="S27" s="46">
        <v>1278</v>
      </c>
      <c r="T27" s="29">
        <v>79</v>
      </c>
      <c r="U27" s="46">
        <v>31</v>
      </c>
      <c r="V27" s="46">
        <v>48</v>
      </c>
      <c r="W27" s="29">
        <v>252</v>
      </c>
      <c r="X27" s="46">
        <v>138</v>
      </c>
      <c r="Y27" s="46">
        <v>114</v>
      </c>
      <c r="Z27" s="29">
        <v>4</v>
      </c>
      <c r="AA27" s="46">
        <v>1</v>
      </c>
      <c r="AB27" s="46">
        <v>3</v>
      </c>
      <c r="AC27" s="30">
        <v>41</v>
      </c>
      <c r="AD27" s="46">
        <v>0</v>
      </c>
      <c r="AE27" s="46">
        <v>0</v>
      </c>
      <c r="AF27" s="46">
        <v>10</v>
      </c>
      <c r="AG27" s="46">
        <v>16</v>
      </c>
      <c r="AH27" s="46">
        <v>9</v>
      </c>
      <c r="AI27" s="46">
        <v>6</v>
      </c>
      <c r="AJ27" s="46">
        <v>0</v>
      </c>
      <c r="AK27" s="46">
        <v>0</v>
      </c>
      <c r="AL27" s="65">
        <v>42.35865724381625</v>
      </c>
      <c r="AM27" s="66">
        <v>37.056187521544295</v>
      </c>
      <c r="AN27" s="66">
        <v>47.93403407031533</v>
      </c>
      <c r="AO27" s="66">
        <v>29.646643109540637</v>
      </c>
      <c r="AP27" s="66">
        <v>35.43605653223027</v>
      </c>
      <c r="AQ27" s="66">
        <v>23.55926060166727</v>
      </c>
      <c r="AR27" s="67">
        <v>3356</v>
      </c>
      <c r="AS27" s="46">
        <v>1351</v>
      </c>
      <c r="AT27" s="68">
        <v>40.25625744934446</v>
      </c>
      <c r="AU27" s="36">
        <v>25</v>
      </c>
    </row>
  </sheetData>
  <sheetProtection/>
  <mergeCells count="25">
    <mergeCell ref="B2:D3"/>
    <mergeCell ref="AC3:AC4"/>
    <mergeCell ref="AC2:AK2"/>
    <mergeCell ref="AR3:AR4"/>
    <mergeCell ref="K2:M2"/>
    <mergeCell ref="K3:M3"/>
    <mergeCell ref="Q2:S3"/>
    <mergeCell ref="E2:G2"/>
    <mergeCell ref="E3:G3"/>
    <mergeCell ref="H2:J2"/>
    <mergeCell ref="AJ3:AK3"/>
    <mergeCell ref="AD3:AE3"/>
    <mergeCell ref="AF3:AG3"/>
    <mergeCell ref="AH3:AI3"/>
    <mergeCell ref="W2:Y3"/>
    <mergeCell ref="Z2:AB3"/>
    <mergeCell ref="A2:A4"/>
    <mergeCell ref="AU2:AU4"/>
    <mergeCell ref="AO2:AQ3"/>
    <mergeCell ref="AL2:AN2"/>
    <mergeCell ref="AL3:AN3"/>
    <mergeCell ref="AR2:AT2"/>
    <mergeCell ref="H3:J3"/>
    <mergeCell ref="N2:P2"/>
    <mergeCell ref="N3:P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20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76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5" style="0" customWidth="1"/>
    <col min="2" max="4" width="6.41015625" style="0" customWidth="1"/>
    <col min="5" max="7" width="5.83203125" style="0" customWidth="1"/>
    <col min="8" max="16" width="5" style="0" customWidth="1"/>
    <col min="17" max="25" width="4.08203125" style="0" customWidth="1"/>
    <col min="26" max="34" width="5.16015625" style="0" customWidth="1"/>
    <col min="35" max="35" width="5.5" style="0" customWidth="1"/>
  </cols>
  <sheetData>
    <row r="1" spans="1:35" ht="16.5" customHeight="1">
      <c r="A1" s="177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83" t="s">
        <v>50</v>
      </c>
      <c r="AE1" s="183"/>
      <c r="AF1" s="183"/>
      <c r="AG1" s="183"/>
      <c r="AH1" s="183"/>
      <c r="AI1" s="183"/>
    </row>
    <row r="2" spans="1:35" ht="16.5" customHeight="1">
      <c r="A2" s="184" t="s">
        <v>54</v>
      </c>
      <c r="B2" s="185" t="s">
        <v>107</v>
      </c>
      <c r="C2" s="186"/>
      <c r="D2" s="187"/>
      <c r="E2" s="124" t="s">
        <v>108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88"/>
      <c r="R2" s="188"/>
      <c r="S2" s="188"/>
      <c r="T2" s="188"/>
      <c r="U2" s="188"/>
      <c r="V2" s="188"/>
      <c r="W2" s="188"/>
      <c r="X2" s="188"/>
      <c r="Y2" s="188"/>
      <c r="Z2" s="124" t="s">
        <v>109</v>
      </c>
      <c r="AA2" s="118"/>
      <c r="AB2" s="118"/>
      <c r="AC2" s="118"/>
      <c r="AD2" s="118"/>
      <c r="AE2" s="118"/>
      <c r="AF2" s="118"/>
      <c r="AG2" s="118"/>
      <c r="AH2" s="118"/>
      <c r="AI2" s="189" t="s">
        <v>54</v>
      </c>
    </row>
    <row r="3" spans="1:35" ht="16.5" customHeight="1">
      <c r="A3" s="136"/>
      <c r="B3" s="190"/>
      <c r="C3" s="191"/>
      <c r="D3" s="192"/>
      <c r="E3" s="189" t="s">
        <v>110</v>
      </c>
      <c r="F3" s="186"/>
      <c r="G3" s="187"/>
      <c r="H3" s="189" t="s">
        <v>111</v>
      </c>
      <c r="I3" s="186"/>
      <c r="J3" s="187"/>
      <c r="K3" s="189" t="s">
        <v>112</v>
      </c>
      <c r="L3" s="186"/>
      <c r="M3" s="187"/>
      <c r="N3" s="189" t="s">
        <v>113</v>
      </c>
      <c r="O3" s="185"/>
      <c r="P3" s="184"/>
      <c r="Q3" s="189" t="s">
        <v>114</v>
      </c>
      <c r="R3" s="185"/>
      <c r="S3" s="184"/>
      <c r="T3" s="189" t="s">
        <v>115</v>
      </c>
      <c r="U3" s="185"/>
      <c r="V3" s="184"/>
      <c r="W3" s="189" t="s">
        <v>116</v>
      </c>
      <c r="X3" s="185"/>
      <c r="Y3" s="184"/>
      <c r="Z3" s="189" t="s">
        <v>110</v>
      </c>
      <c r="AA3" s="186"/>
      <c r="AB3" s="187"/>
      <c r="AC3" s="189" t="s">
        <v>117</v>
      </c>
      <c r="AD3" s="186"/>
      <c r="AE3" s="187"/>
      <c r="AF3" s="189" t="s">
        <v>118</v>
      </c>
      <c r="AG3" s="186"/>
      <c r="AH3" s="186"/>
      <c r="AI3" s="193"/>
    </row>
    <row r="4" spans="1:35" ht="16.5" customHeight="1">
      <c r="A4" s="136"/>
      <c r="B4" s="194"/>
      <c r="C4" s="194"/>
      <c r="D4" s="195"/>
      <c r="E4" s="196"/>
      <c r="F4" s="194"/>
      <c r="G4" s="195"/>
      <c r="H4" s="196"/>
      <c r="I4" s="194"/>
      <c r="J4" s="195"/>
      <c r="K4" s="196"/>
      <c r="L4" s="194"/>
      <c r="M4" s="195"/>
      <c r="N4" s="197" t="s">
        <v>119</v>
      </c>
      <c r="O4" s="198"/>
      <c r="P4" s="199"/>
      <c r="Q4" s="200" t="s">
        <v>120</v>
      </c>
      <c r="R4" s="201"/>
      <c r="S4" s="142"/>
      <c r="T4" s="200" t="s">
        <v>121</v>
      </c>
      <c r="U4" s="201"/>
      <c r="V4" s="142"/>
      <c r="W4" s="200" t="s">
        <v>122</v>
      </c>
      <c r="X4" s="201"/>
      <c r="Y4" s="142"/>
      <c r="Z4" s="196"/>
      <c r="AA4" s="194"/>
      <c r="AB4" s="195"/>
      <c r="AC4" s="196"/>
      <c r="AD4" s="194"/>
      <c r="AE4" s="195"/>
      <c r="AF4" s="196"/>
      <c r="AG4" s="194"/>
      <c r="AH4" s="194"/>
      <c r="AI4" s="193"/>
    </row>
    <row r="5" spans="1:35" ht="16.5" customHeight="1">
      <c r="A5" s="142"/>
      <c r="B5" s="202" t="s">
        <v>2</v>
      </c>
      <c r="C5" s="143" t="s">
        <v>3</v>
      </c>
      <c r="D5" s="143" t="s">
        <v>4</v>
      </c>
      <c r="E5" s="143" t="s">
        <v>2</v>
      </c>
      <c r="F5" s="143" t="s">
        <v>3</v>
      </c>
      <c r="G5" s="143" t="s">
        <v>4</v>
      </c>
      <c r="H5" s="143" t="s">
        <v>2</v>
      </c>
      <c r="I5" s="143" t="s">
        <v>3</v>
      </c>
      <c r="J5" s="143" t="s">
        <v>4</v>
      </c>
      <c r="K5" s="143" t="s">
        <v>2</v>
      </c>
      <c r="L5" s="143" t="s">
        <v>3</v>
      </c>
      <c r="M5" s="143" t="s">
        <v>4</v>
      </c>
      <c r="N5" s="143" t="s">
        <v>2</v>
      </c>
      <c r="O5" s="143" t="s">
        <v>3</v>
      </c>
      <c r="P5" s="203" t="s">
        <v>4</v>
      </c>
      <c r="Q5" s="143" t="s">
        <v>2</v>
      </c>
      <c r="R5" s="143" t="s">
        <v>3</v>
      </c>
      <c r="S5" s="143" t="s">
        <v>4</v>
      </c>
      <c r="T5" s="143" t="s">
        <v>2</v>
      </c>
      <c r="U5" s="143" t="s">
        <v>3</v>
      </c>
      <c r="V5" s="143" t="s">
        <v>4</v>
      </c>
      <c r="W5" s="143" t="s">
        <v>2</v>
      </c>
      <c r="X5" s="143" t="s">
        <v>3</v>
      </c>
      <c r="Y5" s="143" t="s">
        <v>4</v>
      </c>
      <c r="Z5" s="143" t="s">
        <v>2</v>
      </c>
      <c r="AA5" s="143" t="s">
        <v>3</v>
      </c>
      <c r="AB5" s="143" t="s">
        <v>4</v>
      </c>
      <c r="AC5" s="143" t="s">
        <v>2</v>
      </c>
      <c r="AD5" s="143" t="s">
        <v>3</v>
      </c>
      <c r="AE5" s="143" t="s">
        <v>4</v>
      </c>
      <c r="AF5" s="143" t="s">
        <v>2</v>
      </c>
      <c r="AG5" s="143" t="s">
        <v>3</v>
      </c>
      <c r="AH5" s="120" t="s">
        <v>4</v>
      </c>
      <c r="AI5" s="200"/>
    </row>
    <row r="6" spans="1:35" ht="15.75" customHeight="1">
      <c r="A6" s="204">
        <v>53</v>
      </c>
      <c r="B6" s="205">
        <v>16120</v>
      </c>
      <c r="C6" s="206">
        <v>8050</v>
      </c>
      <c r="D6" s="206">
        <v>8070</v>
      </c>
      <c r="E6" s="207">
        <v>4532</v>
      </c>
      <c r="F6" s="205">
        <v>2235</v>
      </c>
      <c r="G6" s="205">
        <v>2297</v>
      </c>
      <c r="H6" s="207">
        <v>2779</v>
      </c>
      <c r="I6" s="206">
        <v>2135</v>
      </c>
      <c r="J6" s="206">
        <v>644</v>
      </c>
      <c r="K6" s="206">
        <v>1654</v>
      </c>
      <c r="L6" s="206">
        <v>67</v>
      </c>
      <c r="M6" s="206">
        <v>1587</v>
      </c>
      <c r="N6" s="206">
        <v>34</v>
      </c>
      <c r="O6" s="206">
        <v>7</v>
      </c>
      <c r="P6" s="206">
        <v>27</v>
      </c>
      <c r="Q6" s="206">
        <v>65</v>
      </c>
      <c r="R6" s="206">
        <v>26</v>
      </c>
      <c r="S6" s="206">
        <v>39</v>
      </c>
      <c r="T6" s="206"/>
      <c r="U6" s="208"/>
      <c r="V6" s="208"/>
      <c r="W6" s="209">
        <v>0</v>
      </c>
      <c r="X6" s="209">
        <v>0</v>
      </c>
      <c r="Y6" s="209">
        <v>0</v>
      </c>
      <c r="Z6" s="207">
        <v>5656</v>
      </c>
      <c r="AA6" s="205">
        <v>3050</v>
      </c>
      <c r="AB6" s="205">
        <v>2606</v>
      </c>
      <c r="AC6" s="207">
        <v>3879</v>
      </c>
      <c r="AD6" s="206">
        <v>2964</v>
      </c>
      <c r="AE6" s="206">
        <v>915</v>
      </c>
      <c r="AF6" s="206">
        <v>1777</v>
      </c>
      <c r="AG6" s="206">
        <v>86</v>
      </c>
      <c r="AH6" s="206">
        <v>1691</v>
      </c>
      <c r="AI6" s="210">
        <v>53</v>
      </c>
    </row>
    <row r="7" spans="1:35" ht="9.75" customHeight="1">
      <c r="A7" s="211"/>
      <c r="B7" s="205"/>
      <c r="C7" s="208"/>
      <c r="D7" s="208"/>
      <c r="E7" s="207"/>
      <c r="F7" s="205"/>
      <c r="G7" s="205"/>
      <c r="H7" s="207"/>
      <c r="I7" s="208"/>
      <c r="J7" s="208"/>
      <c r="K7" s="206"/>
      <c r="L7" s="208"/>
      <c r="M7" s="208"/>
      <c r="N7" s="206"/>
      <c r="O7" s="208"/>
      <c r="P7" s="208"/>
      <c r="Q7" s="206"/>
      <c r="R7" s="208"/>
      <c r="S7" s="208"/>
      <c r="T7" s="208"/>
      <c r="U7" s="208"/>
      <c r="V7" s="208"/>
      <c r="W7" s="209"/>
      <c r="X7" s="208"/>
      <c r="Y7" s="208"/>
      <c r="Z7" s="207"/>
      <c r="AA7" s="205"/>
      <c r="AB7" s="205"/>
      <c r="AC7" s="207"/>
      <c r="AD7" s="208"/>
      <c r="AE7" s="208"/>
      <c r="AF7" s="206"/>
      <c r="AG7" s="208"/>
      <c r="AH7" s="208"/>
      <c r="AI7" s="212"/>
    </row>
    <row r="8" spans="1:35" ht="15.75" customHeight="1">
      <c r="A8" s="204">
        <v>54</v>
      </c>
      <c r="B8" s="205">
        <v>15691</v>
      </c>
      <c r="C8" s="206">
        <v>7947</v>
      </c>
      <c r="D8" s="206">
        <v>7744</v>
      </c>
      <c r="E8" s="207">
        <v>4357</v>
      </c>
      <c r="F8" s="205">
        <v>2155</v>
      </c>
      <c r="G8" s="205">
        <v>2202</v>
      </c>
      <c r="H8" s="207">
        <v>2653</v>
      </c>
      <c r="I8" s="206">
        <v>2061</v>
      </c>
      <c r="J8" s="206">
        <v>592</v>
      </c>
      <c r="K8" s="206">
        <v>1619</v>
      </c>
      <c r="L8" s="206">
        <v>61</v>
      </c>
      <c r="M8" s="206">
        <v>1558</v>
      </c>
      <c r="N8" s="206">
        <v>16</v>
      </c>
      <c r="O8" s="206">
        <v>6</v>
      </c>
      <c r="P8" s="206">
        <v>10</v>
      </c>
      <c r="Q8" s="206">
        <v>69</v>
      </c>
      <c r="R8" s="206">
        <v>27</v>
      </c>
      <c r="S8" s="206">
        <v>42</v>
      </c>
      <c r="T8" s="208"/>
      <c r="U8" s="208"/>
      <c r="V8" s="208"/>
      <c r="W8" s="209">
        <v>0</v>
      </c>
      <c r="X8" s="209">
        <v>0</v>
      </c>
      <c r="Y8" s="209">
        <v>0</v>
      </c>
      <c r="Z8" s="207">
        <v>5719</v>
      </c>
      <c r="AA8" s="205">
        <v>3108</v>
      </c>
      <c r="AB8" s="205">
        <v>2611</v>
      </c>
      <c r="AC8" s="207">
        <v>3966</v>
      </c>
      <c r="AD8" s="206">
        <v>3038</v>
      </c>
      <c r="AE8" s="206">
        <v>928</v>
      </c>
      <c r="AF8" s="206">
        <v>1753</v>
      </c>
      <c r="AG8" s="206">
        <v>70</v>
      </c>
      <c r="AH8" s="206">
        <v>1683</v>
      </c>
      <c r="AI8" s="210">
        <v>54</v>
      </c>
    </row>
    <row r="9" spans="1:35" ht="9.75" customHeight="1">
      <c r="A9" s="211"/>
      <c r="B9" s="205"/>
      <c r="C9" s="208"/>
      <c r="D9" s="208"/>
      <c r="E9" s="207"/>
      <c r="F9" s="205"/>
      <c r="G9" s="205"/>
      <c r="H9" s="207"/>
      <c r="I9" s="208"/>
      <c r="J9" s="208"/>
      <c r="K9" s="206"/>
      <c r="L9" s="208"/>
      <c r="M9" s="208"/>
      <c r="N9" s="206"/>
      <c r="O9" s="208"/>
      <c r="P9" s="208"/>
      <c r="Q9" s="206"/>
      <c r="R9" s="208"/>
      <c r="S9" s="208"/>
      <c r="T9" s="208"/>
      <c r="U9" s="208"/>
      <c r="V9" s="208"/>
      <c r="W9" s="209"/>
      <c r="X9" s="208"/>
      <c r="Y9" s="208"/>
      <c r="Z9" s="207"/>
      <c r="AA9" s="205"/>
      <c r="AB9" s="205"/>
      <c r="AC9" s="207"/>
      <c r="AD9" s="208"/>
      <c r="AE9" s="208"/>
      <c r="AF9" s="206"/>
      <c r="AG9" s="208"/>
      <c r="AH9" s="208"/>
      <c r="AI9" s="212"/>
    </row>
    <row r="10" spans="1:35" ht="15.75" customHeight="1">
      <c r="A10" s="204">
        <v>55</v>
      </c>
      <c r="B10" s="205">
        <v>15775</v>
      </c>
      <c r="C10" s="206">
        <v>8092</v>
      </c>
      <c r="D10" s="206">
        <v>7683</v>
      </c>
      <c r="E10" s="207">
        <v>4446</v>
      </c>
      <c r="F10" s="205">
        <v>2216</v>
      </c>
      <c r="G10" s="205">
        <v>2230</v>
      </c>
      <c r="H10" s="207">
        <v>2690</v>
      </c>
      <c r="I10" s="206">
        <v>2105</v>
      </c>
      <c r="J10" s="206">
        <v>585</v>
      </c>
      <c r="K10" s="206">
        <v>1650</v>
      </c>
      <c r="L10" s="206">
        <v>59</v>
      </c>
      <c r="M10" s="206">
        <v>1591</v>
      </c>
      <c r="N10" s="206">
        <v>23</v>
      </c>
      <c r="O10" s="206">
        <v>14</v>
      </c>
      <c r="P10" s="206">
        <v>9</v>
      </c>
      <c r="Q10" s="206">
        <v>83</v>
      </c>
      <c r="R10" s="206">
        <v>38</v>
      </c>
      <c r="S10" s="206">
        <v>45</v>
      </c>
      <c r="T10" s="208"/>
      <c r="U10" s="208"/>
      <c r="V10" s="208"/>
      <c r="W10" s="209">
        <v>0</v>
      </c>
      <c r="X10" s="209">
        <v>0</v>
      </c>
      <c r="Y10" s="206">
        <v>0</v>
      </c>
      <c r="Z10" s="207">
        <v>5684</v>
      </c>
      <c r="AA10" s="205">
        <v>3074</v>
      </c>
      <c r="AB10" s="205">
        <v>2610</v>
      </c>
      <c r="AC10" s="207">
        <v>3935</v>
      </c>
      <c r="AD10" s="206">
        <v>3011</v>
      </c>
      <c r="AE10" s="206">
        <v>924</v>
      </c>
      <c r="AF10" s="206">
        <v>1749</v>
      </c>
      <c r="AG10" s="206">
        <v>63</v>
      </c>
      <c r="AH10" s="206">
        <v>1686</v>
      </c>
      <c r="AI10" s="210">
        <v>55</v>
      </c>
    </row>
    <row r="11" spans="1:35" ht="9.75" customHeight="1">
      <c r="A11" s="211"/>
      <c r="B11" s="205"/>
      <c r="C11" s="208"/>
      <c r="D11" s="208"/>
      <c r="E11" s="207"/>
      <c r="F11" s="205"/>
      <c r="G11" s="205"/>
      <c r="H11" s="207"/>
      <c r="I11" s="208"/>
      <c r="J11" s="208"/>
      <c r="K11" s="206"/>
      <c r="L11" s="208"/>
      <c r="M11" s="208"/>
      <c r="N11" s="206"/>
      <c r="O11" s="208"/>
      <c r="P11" s="208"/>
      <c r="Q11" s="206"/>
      <c r="R11" s="208"/>
      <c r="S11" s="208"/>
      <c r="T11" s="208"/>
      <c r="U11" s="208"/>
      <c r="V11" s="208"/>
      <c r="W11" s="209"/>
      <c r="X11" s="208"/>
      <c r="Y11" s="208"/>
      <c r="Z11" s="207"/>
      <c r="AA11" s="205"/>
      <c r="AB11" s="205"/>
      <c r="AC11" s="207"/>
      <c r="AD11" s="208"/>
      <c r="AE11" s="208"/>
      <c r="AF11" s="206"/>
      <c r="AG11" s="208"/>
      <c r="AH11" s="208"/>
      <c r="AI11" s="212"/>
    </row>
    <row r="12" spans="1:35" ht="15.75" customHeight="1">
      <c r="A12" s="204">
        <v>56</v>
      </c>
      <c r="B12" s="205">
        <v>15456</v>
      </c>
      <c r="C12" s="206">
        <v>7874</v>
      </c>
      <c r="D12" s="206">
        <v>7582</v>
      </c>
      <c r="E12" s="207">
        <v>4445</v>
      </c>
      <c r="F12" s="205">
        <v>2225</v>
      </c>
      <c r="G12" s="205">
        <v>2220</v>
      </c>
      <c r="H12" s="207">
        <v>2733</v>
      </c>
      <c r="I12" s="206">
        <v>2150</v>
      </c>
      <c r="J12" s="206">
        <v>583</v>
      </c>
      <c r="K12" s="206">
        <v>1623</v>
      </c>
      <c r="L12" s="206">
        <v>65</v>
      </c>
      <c r="M12" s="206">
        <v>1558</v>
      </c>
      <c r="N12" s="206">
        <v>29</v>
      </c>
      <c r="O12" s="206">
        <v>9</v>
      </c>
      <c r="P12" s="206">
        <v>20</v>
      </c>
      <c r="Q12" s="206">
        <v>60</v>
      </c>
      <c r="R12" s="206">
        <v>1</v>
      </c>
      <c r="S12" s="206">
        <v>59</v>
      </c>
      <c r="T12" s="208"/>
      <c r="U12" s="208"/>
      <c r="V12" s="208"/>
      <c r="W12" s="209">
        <v>0</v>
      </c>
      <c r="X12" s="209">
        <v>0</v>
      </c>
      <c r="Y12" s="206">
        <v>0</v>
      </c>
      <c r="Z12" s="207">
        <v>5612</v>
      </c>
      <c r="AA12" s="205">
        <v>3055</v>
      </c>
      <c r="AB12" s="205">
        <v>2557</v>
      </c>
      <c r="AC12" s="207">
        <v>3830</v>
      </c>
      <c r="AD12" s="206">
        <v>2976</v>
      </c>
      <c r="AE12" s="206">
        <v>854</v>
      </c>
      <c r="AF12" s="206">
        <v>1782</v>
      </c>
      <c r="AG12" s="206">
        <v>79</v>
      </c>
      <c r="AH12" s="206">
        <v>1703</v>
      </c>
      <c r="AI12" s="210">
        <v>56</v>
      </c>
    </row>
    <row r="13" spans="1:35" ht="9.75" customHeight="1">
      <c r="A13" s="211"/>
      <c r="B13" s="213"/>
      <c r="C13" s="213"/>
      <c r="D13" s="213"/>
      <c r="E13" s="214"/>
      <c r="F13" s="213"/>
      <c r="G13" s="213"/>
      <c r="H13" s="214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4"/>
      <c r="AA13" s="213"/>
      <c r="AB13" s="213"/>
      <c r="AC13" s="214"/>
      <c r="AD13" s="213"/>
      <c r="AE13" s="213"/>
      <c r="AF13" s="213"/>
      <c r="AG13" s="213"/>
      <c r="AH13" s="213"/>
      <c r="AI13" s="212"/>
    </row>
    <row r="14" spans="1:35" ht="15.75" customHeight="1">
      <c r="A14" s="204">
        <v>57</v>
      </c>
      <c r="B14" s="205">
        <v>15788</v>
      </c>
      <c r="C14" s="206">
        <v>7941</v>
      </c>
      <c r="D14" s="206">
        <v>7847</v>
      </c>
      <c r="E14" s="207">
        <v>4316</v>
      </c>
      <c r="F14" s="205">
        <v>2090</v>
      </c>
      <c r="G14" s="205">
        <v>2226</v>
      </c>
      <c r="H14" s="207">
        <v>2618</v>
      </c>
      <c r="I14" s="206">
        <v>2001</v>
      </c>
      <c r="J14" s="206">
        <v>617</v>
      </c>
      <c r="K14" s="206">
        <v>1587</v>
      </c>
      <c r="L14" s="206">
        <v>71</v>
      </c>
      <c r="M14" s="206">
        <v>1516</v>
      </c>
      <c r="N14" s="206">
        <v>20</v>
      </c>
      <c r="O14" s="206">
        <v>11</v>
      </c>
      <c r="P14" s="206">
        <v>9</v>
      </c>
      <c r="Q14" s="206">
        <v>91</v>
      </c>
      <c r="R14" s="206">
        <v>7</v>
      </c>
      <c r="S14" s="206">
        <v>84</v>
      </c>
      <c r="T14" s="208"/>
      <c r="U14" s="208"/>
      <c r="V14" s="208"/>
      <c r="W14" s="209">
        <v>0</v>
      </c>
      <c r="X14" s="209">
        <v>0</v>
      </c>
      <c r="Y14" s="209">
        <v>0</v>
      </c>
      <c r="Z14" s="207">
        <v>5375</v>
      </c>
      <c r="AA14" s="205">
        <v>2923</v>
      </c>
      <c r="AB14" s="205">
        <v>2452</v>
      </c>
      <c r="AC14" s="207">
        <v>3708</v>
      </c>
      <c r="AD14" s="206">
        <v>2845</v>
      </c>
      <c r="AE14" s="206">
        <v>863</v>
      </c>
      <c r="AF14" s="206">
        <v>1667</v>
      </c>
      <c r="AG14" s="206">
        <v>78</v>
      </c>
      <c r="AH14" s="206">
        <v>1589</v>
      </c>
      <c r="AI14" s="210">
        <v>57</v>
      </c>
    </row>
    <row r="15" spans="1:35" ht="9.75" customHeight="1">
      <c r="A15" s="211"/>
      <c r="B15" s="205"/>
      <c r="C15" s="208"/>
      <c r="D15" s="208"/>
      <c r="E15" s="207"/>
      <c r="F15" s="205"/>
      <c r="G15" s="205"/>
      <c r="H15" s="207"/>
      <c r="I15" s="208"/>
      <c r="J15" s="208"/>
      <c r="K15" s="206"/>
      <c r="L15" s="208"/>
      <c r="M15" s="208"/>
      <c r="N15" s="206"/>
      <c r="O15" s="208"/>
      <c r="P15" s="208"/>
      <c r="Q15" s="206"/>
      <c r="R15" s="208"/>
      <c r="S15" s="208"/>
      <c r="T15" s="208"/>
      <c r="U15" s="208"/>
      <c r="V15" s="208"/>
      <c r="W15" s="209"/>
      <c r="X15" s="208"/>
      <c r="Y15" s="208"/>
      <c r="Z15" s="207"/>
      <c r="AA15" s="205"/>
      <c r="AB15" s="205"/>
      <c r="AC15" s="207"/>
      <c r="AD15" s="208"/>
      <c r="AE15" s="208"/>
      <c r="AF15" s="206"/>
      <c r="AG15" s="208"/>
      <c r="AH15" s="208"/>
      <c r="AI15" s="212"/>
    </row>
    <row r="16" spans="1:35" ht="15.75" customHeight="1">
      <c r="A16" s="204">
        <v>58</v>
      </c>
      <c r="B16" s="205">
        <v>15958</v>
      </c>
      <c r="C16" s="206">
        <v>8096</v>
      </c>
      <c r="D16" s="206">
        <v>7862</v>
      </c>
      <c r="E16" s="207">
        <v>4440</v>
      </c>
      <c r="F16" s="205">
        <v>2162</v>
      </c>
      <c r="G16" s="205">
        <v>2278</v>
      </c>
      <c r="H16" s="207">
        <v>2747</v>
      </c>
      <c r="I16" s="206">
        <v>2039</v>
      </c>
      <c r="J16" s="206">
        <v>708</v>
      </c>
      <c r="K16" s="206">
        <v>1567</v>
      </c>
      <c r="L16" s="206">
        <v>110</v>
      </c>
      <c r="M16" s="206">
        <v>1457</v>
      </c>
      <c r="N16" s="206">
        <v>32</v>
      </c>
      <c r="O16" s="206">
        <v>6</v>
      </c>
      <c r="P16" s="206">
        <v>26</v>
      </c>
      <c r="Q16" s="206">
        <v>92</v>
      </c>
      <c r="R16" s="206">
        <v>7</v>
      </c>
      <c r="S16" s="206">
        <v>85</v>
      </c>
      <c r="T16" s="208"/>
      <c r="U16" s="208"/>
      <c r="V16" s="208"/>
      <c r="W16" s="209">
        <v>2</v>
      </c>
      <c r="X16" s="209">
        <v>0</v>
      </c>
      <c r="Y16" s="209">
        <v>2</v>
      </c>
      <c r="Z16" s="207">
        <v>5625</v>
      </c>
      <c r="AA16" s="205">
        <v>3081</v>
      </c>
      <c r="AB16" s="205">
        <v>2544</v>
      </c>
      <c r="AC16" s="207">
        <v>3932</v>
      </c>
      <c r="AD16" s="206">
        <v>2966</v>
      </c>
      <c r="AE16" s="206">
        <v>966</v>
      </c>
      <c r="AF16" s="206">
        <v>1693</v>
      </c>
      <c r="AG16" s="206">
        <v>115</v>
      </c>
      <c r="AH16" s="206">
        <v>1578</v>
      </c>
      <c r="AI16" s="210">
        <v>58</v>
      </c>
    </row>
    <row r="17" spans="1:35" ht="9.75" customHeight="1">
      <c r="A17" s="211"/>
      <c r="B17" s="205"/>
      <c r="C17" s="208"/>
      <c r="D17" s="208"/>
      <c r="E17" s="207"/>
      <c r="F17" s="205"/>
      <c r="G17" s="205"/>
      <c r="H17" s="207"/>
      <c r="I17" s="208"/>
      <c r="J17" s="208"/>
      <c r="K17" s="206"/>
      <c r="L17" s="208"/>
      <c r="M17" s="208"/>
      <c r="N17" s="206"/>
      <c r="O17" s="208"/>
      <c r="P17" s="208"/>
      <c r="Q17" s="206"/>
      <c r="R17" s="208"/>
      <c r="S17" s="208"/>
      <c r="T17" s="208"/>
      <c r="U17" s="208"/>
      <c r="V17" s="208"/>
      <c r="W17" s="209"/>
      <c r="X17" s="208"/>
      <c r="Y17" s="208"/>
      <c r="Z17" s="207"/>
      <c r="AA17" s="205"/>
      <c r="AB17" s="205"/>
      <c r="AC17" s="207"/>
      <c r="AD17" s="208"/>
      <c r="AE17" s="208"/>
      <c r="AF17" s="206"/>
      <c r="AG17" s="208"/>
      <c r="AH17" s="208"/>
      <c r="AI17" s="212"/>
    </row>
    <row r="18" spans="1:35" ht="15.75" customHeight="1">
      <c r="A18" s="204">
        <v>59</v>
      </c>
      <c r="B18" s="205">
        <v>14676</v>
      </c>
      <c r="C18" s="206">
        <v>7361</v>
      </c>
      <c r="D18" s="206">
        <v>7315</v>
      </c>
      <c r="E18" s="207">
        <v>3962</v>
      </c>
      <c r="F18" s="205">
        <v>1864</v>
      </c>
      <c r="G18" s="205">
        <v>2098</v>
      </c>
      <c r="H18" s="207">
        <v>2429</v>
      </c>
      <c r="I18" s="206">
        <v>1806</v>
      </c>
      <c r="J18" s="206">
        <v>623</v>
      </c>
      <c r="K18" s="206">
        <v>1433</v>
      </c>
      <c r="L18" s="206">
        <v>45</v>
      </c>
      <c r="M18" s="206">
        <v>1388</v>
      </c>
      <c r="N18" s="206">
        <v>5</v>
      </c>
      <c r="O18" s="206">
        <v>4</v>
      </c>
      <c r="P18" s="206">
        <v>1</v>
      </c>
      <c r="Q18" s="206">
        <v>94</v>
      </c>
      <c r="R18" s="206">
        <v>8</v>
      </c>
      <c r="S18" s="206">
        <v>86</v>
      </c>
      <c r="T18" s="208">
        <v>1</v>
      </c>
      <c r="U18" s="208">
        <v>1</v>
      </c>
      <c r="V18" s="208">
        <v>0</v>
      </c>
      <c r="W18" s="209">
        <v>0</v>
      </c>
      <c r="X18" s="209">
        <v>0</v>
      </c>
      <c r="Y18" s="206">
        <v>0</v>
      </c>
      <c r="Z18" s="207">
        <v>5042</v>
      </c>
      <c r="AA18" s="205">
        <v>2795</v>
      </c>
      <c r="AB18" s="205">
        <v>2247</v>
      </c>
      <c r="AC18" s="207">
        <v>3538</v>
      </c>
      <c r="AD18" s="206">
        <v>2739</v>
      </c>
      <c r="AE18" s="206">
        <v>799</v>
      </c>
      <c r="AF18" s="206">
        <v>1504</v>
      </c>
      <c r="AG18" s="206">
        <v>56</v>
      </c>
      <c r="AH18" s="206">
        <v>1448</v>
      </c>
      <c r="AI18" s="210">
        <v>59</v>
      </c>
    </row>
    <row r="19" spans="1:35" ht="9.75" customHeight="1">
      <c r="A19" s="211"/>
      <c r="B19" s="205"/>
      <c r="C19" s="208"/>
      <c r="D19" s="208"/>
      <c r="E19" s="207"/>
      <c r="F19" s="205"/>
      <c r="G19" s="205"/>
      <c r="H19" s="207"/>
      <c r="I19" s="208"/>
      <c r="J19" s="208"/>
      <c r="K19" s="206"/>
      <c r="L19" s="208"/>
      <c r="M19" s="208"/>
      <c r="N19" s="206"/>
      <c r="O19" s="208"/>
      <c r="P19" s="208"/>
      <c r="Q19" s="206"/>
      <c r="R19" s="208"/>
      <c r="S19" s="208"/>
      <c r="T19" s="215"/>
      <c r="U19" s="215"/>
      <c r="V19" s="215"/>
      <c r="W19" s="209"/>
      <c r="X19" s="208"/>
      <c r="Y19" s="208"/>
      <c r="Z19" s="207"/>
      <c r="AA19" s="205"/>
      <c r="AB19" s="205"/>
      <c r="AC19" s="207"/>
      <c r="AD19" s="208"/>
      <c r="AE19" s="208"/>
      <c r="AF19" s="206"/>
      <c r="AG19" s="208"/>
      <c r="AH19" s="208"/>
      <c r="AI19" s="212"/>
    </row>
    <row r="20" spans="1:35" ht="15.75" customHeight="1">
      <c r="A20" s="204">
        <v>60</v>
      </c>
      <c r="B20" s="205">
        <v>13643</v>
      </c>
      <c r="C20" s="206">
        <v>6886</v>
      </c>
      <c r="D20" s="206">
        <v>6757</v>
      </c>
      <c r="E20" s="207">
        <v>3844</v>
      </c>
      <c r="F20" s="205">
        <v>1841</v>
      </c>
      <c r="G20" s="205">
        <v>2003</v>
      </c>
      <c r="H20" s="207">
        <v>2469</v>
      </c>
      <c r="I20" s="206">
        <v>1769</v>
      </c>
      <c r="J20" s="206">
        <v>700</v>
      </c>
      <c r="K20" s="206">
        <v>1261</v>
      </c>
      <c r="L20" s="206">
        <v>62</v>
      </c>
      <c r="M20" s="206">
        <v>1199</v>
      </c>
      <c r="N20" s="206">
        <v>6</v>
      </c>
      <c r="O20" s="206">
        <v>3</v>
      </c>
      <c r="P20" s="206">
        <v>3</v>
      </c>
      <c r="Q20" s="206">
        <v>98</v>
      </c>
      <c r="R20" s="206">
        <v>6</v>
      </c>
      <c r="S20" s="206">
        <v>92</v>
      </c>
      <c r="T20" s="206">
        <v>10</v>
      </c>
      <c r="U20" s="206">
        <v>1</v>
      </c>
      <c r="V20" s="209">
        <v>9</v>
      </c>
      <c r="W20" s="209">
        <v>0</v>
      </c>
      <c r="X20" s="209">
        <v>0</v>
      </c>
      <c r="Y20" s="209">
        <v>0</v>
      </c>
      <c r="Z20" s="207">
        <v>4757</v>
      </c>
      <c r="AA20" s="205">
        <v>2594</v>
      </c>
      <c r="AB20" s="205">
        <v>2163</v>
      </c>
      <c r="AC20" s="207">
        <v>3424</v>
      </c>
      <c r="AD20" s="206">
        <v>2525</v>
      </c>
      <c r="AE20" s="206">
        <v>899</v>
      </c>
      <c r="AF20" s="206">
        <v>1333</v>
      </c>
      <c r="AG20" s="206">
        <v>69</v>
      </c>
      <c r="AH20" s="206">
        <v>1264</v>
      </c>
      <c r="AI20" s="210">
        <v>60</v>
      </c>
    </row>
    <row r="21" spans="1:35" ht="9.75" customHeight="1">
      <c r="A21" s="211"/>
      <c r="B21" s="205"/>
      <c r="C21" s="208"/>
      <c r="D21" s="208"/>
      <c r="E21" s="207"/>
      <c r="F21" s="205"/>
      <c r="G21" s="205"/>
      <c r="H21" s="207"/>
      <c r="I21" s="208"/>
      <c r="J21" s="208"/>
      <c r="K21" s="206"/>
      <c r="L21" s="208"/>
      <c r="M21" s="208"/>
      <c r="N21" s="206"/>
      <c r="O21" s="208"/>
      <c r="P21" s="208"/>
      <c r="Q21" s="206"/>
      <c r="R21" s="208"/>
      <c r="S21" s="208"/>
      <c r="T21" s="215"/>
      <c r="U21" s="215"/>
      <c r="V21" s="215"/>
      <c r="W21" s="209"/>
      <c r="X21" s="208"/>
      <c r="Y21" s="208"/>
      <c r="Z21" s="207"/>
      <c r="AA21" s="205"/>
      <c r="AB21" s="205"/>
      <c r="AC21" s="207"/>
      <c r="AD21" s="208"/>
      <c r="AE21" s="208"/>
      <c r="AF21" s="206"/>
      <c r="AG21" s="208"/>
      <c r="AH21" s="208"/>
      <c r="AI21" s="212"/>
    </row>
    <row r="22" spans="1:35" ht="15.75" customHeight="1">
      <c r="A22" s="204">
        <v>61</v>
      </c>
      <c r="B22" s="205">
        <v>16352</v>
      </c>
      <c r="C22" s="206">
        <v>8169</v>
      </c>
      <c r="D22" s="206">
        <v>8183</v>
      </c>
      <c r="E22" s="207">
        <v>4666</v>
      </c>
      <c r="F22" s="205">
        <v>2227</v>
      </c>
      <c r="G22" s="205">
        <v>2439</v>
      </c>
      <c r="H22" s="207">
        <v>2880</v>
      </c>
      <c r="I22" s="206">
        <v>2133</v>
      </c>
      <c r="J22" s="206">
        <v>747</v>
      </c>
      <c r="K22" s="206">
        <v>1683</v>
      </c>
      <c r="L22" s="206">
        <v>86</v>
      </c>
      <c r="M22" s="206">
        <v>1597</v>
      </c>
      <c r="N22" s="206">
        <v>9</v>
      </c>
      <c r="O22" s="206">
        <v>4</v>
      </c>
      <c r="P22" s="206">
        <v>5</v>
      </c>
      <c r="Q22" s="206">
        <v>94</v>
      </c>
      <c r="R22" s="206">
        <v>4</v>
      </c>
      <c r="S22" s="206">
        <v>90</v>
      </c>
      <c r="T22" s="206">
        <v>0</v>
      </c>
      <c r="U22" s="206">
        <v>0</v>
      </c>
      <c r="V22" s="206">
        <v>0</v>
      </c>
      <c r="W22" s="209">
        <v>0</v>
      </c>
      <c r="X22" s="209">
        <v>0</v>
      </c>
      <c r="Y22" s="209">
        <v>0</v>
      </c>
      <c r="Z22" s="207">
        <v>5819</v>
      </c>
      <c r="AA22" s="205">
        <v>3103</v>
      </c>
      <c r="AB22" s="205">
        <v>2716</v>
      </c>
      <c r="AC22" s="207">
        <v>4046</v>
      </c>
      <c r="AD22" s="206">
        <v>3010</v>
      </c>
      <c r="AE22" s="206">
        <v>1036</v>
      </c>
      <c r="AF22" s="206">
        <v>1773</v>
      </c>
      <c r="AG22" s="206">
        <v>93</v>
      </c>
      <c r="AH22" s="206">
        <v>1680</v>
      </c>
      <c r="AI22" s="210">
        <v>61</v>
      </c>
    </row>
    <row r="23" spans="1:35" ht="9.75" customHeight="1">
      <c r="A23" s="211"/>
      <c r="B23" s="205"/>
      <c r="C23" s="208"/>
      <c r="D23" s="208"/>
      <c r="E23" s="207"/>
      <c r="F23" s="205"/>
      <c r="G23" s="205"/>
      <c r="H23" s="207"/>
      <c r="I23" s="208"/>
      <c r="J23" s="208"/>
      <c r="K23" s="206"/>
      <c r="L23" s="208"/>
      <c r="M23" s="208"/>
      <c r="N23" s="206"/>
      <c r="O23" s="208"/>
      <c r="P23" s="208"/>
      <c r="Q23" s="206"/>
      <c r="R23" s="208"/>
      <c r="S23" s="208"/>
      <c r="T23" s="208"/>
      <c r="U23" s="208"/>
      <c r="V23" s="208"/>
      <c r="W23" s="209"/>
      <c r="X23" s="208"/>
      <c r="Y23" s="208"/>
      <c r="Z23" s="207"/>
      <c r="AA23" s="205"/>
      <c r="AB23" s="205"/>
      <c r="AC23" s="207"/>
      <c r="AD23" s="208"/>
      <c r="AE23" s="208"/>
      <c r="AF23" s="206"/>
      <c r="AG23" s="208"/>
      <c r="AH23" s="208"/>
      <c r="AI23" s="212"/>
    </row>
    <row r="24" spans="1:35" ht="15.75" customHeight="1">
      <c r="A24" s="204">
        <v>62</v>
      </c>
      <c r="B24" s="205">
        <v>15682</v>
      </c>
      <c r="C24" s="206">
        <v>7751</v>
      </c>
      <c r="D24" s="206">
        <v>7931</v>
      </c>
      <c r="E24" s="207">
        <v>4726</v>
      </c>
      <c r="F24" s="205">
        <v>2236</v>
      </c>
      <c r="G24" s="205">
        <v>2490</v>
      </c>
      <c r="H24" s="207">
        <v>3020</v>
      </c>
      <c r="I24" s="206">
        <v>2176</v>
      </c>
      <c r="J24" s="206">
        <v>844</v>
      </c>
      <c r="K24" s="206">
        <v>1599</v>
      </c>
      <c r="L24" s="206">
        <v>50</v>
      </c>
      <c r="M24" s="206">
        <v>1549</v>
      </c>
      <c r="N24" s="206">
        <v>8</v>
      </c>
      <c r="O24" s="206">
        <v>5</v>
      </c>
      <c r="P24" s="206">
        <v>3</v>
      </c>
      <c r="Q24" s="206">
        <v>96</v>
      </c>
      <c r="R24" s="206">
        <v>4</v>
      </c>
      <c r="S24" s="206">
        <v>92</v>
      </c>
      <c r="T24" s="206">
        <v>2</v>
      </c>
      <c r="U24" s="209">
        <v>1</v>
      </c>
      <c r="V24" s="209">
        <v>1</v>
      </c>
      <c r="W24" s="209">
        <v>1</v>
      </c>
      <c r="X24" s="209">
        <v>0</v>
      </c>
      <c r="Y24" s="209">
        <v>1</v>
      </c>
      <c r="Z24" s="207">
        <v>5936</v>
      </c>
      <c r="AA24" s="205">
        <v>3190</v>
      </c>
      <c r="AB24" s="205">
        <v>2746</v>
      </c>
      <c r="AC24" s="207">
        <v>4271</v>
      </c>
      <c r="AD24" s="206">
        <v>3136</v>
      </c>
      <c r="AE24" s="206">
        <v>1135</v>
      </c>
      <c r="AF24" s="206">
        <v>1665</v>
      </c>
      <c r="AG24" s="206">
        <v>54</v>
      </c>
      <c r="AH24" s="206">
        <v>1611</v>
      </c>
      <c r="AI24" s="210">
        <v>62</v>
      </c>
    </row>
    <row r="25" spans="1:35" ht="9.75" customHeight="1">
      <c r="A25" s="211"/>
      <c r="B25" s="205"/>
      <c r="C25" s="208"/>
      <c r="D25" s="208"/>
      <c r="E25" s="207"/>
      <c r="F25" s="205"/>
      <c r="G25" s="205"/>
      <c r="H25" s="207"/>
      <c r="I25" s="208"/>
      <c r="J25" s="208"/>
      <c r="K25" s="206"/>
      <c r="L25" s="208"/>
      <c r="M25" s="208"/>
      <c r="N25" s="206"/>
      <c r="O25" s="208"/>
      <c r="P25" s="208"/>
      <c r="Q25" s="206"/>
      <c r="R25" s="208"/>
      <c r="S25" s="208"/>
      <c r="T25" s="215"/>
      <c r="U25" s="215"/>
      <c r="V25" s="215"/>
      <c r="W25" s="209"/>
      <c r="X25" s="208"/>
      <c r="Y25" s="208"/>
      <c r="Z25" s="207"/>
      <c r="AA25" s="205"/>
      <c r="AB25" s="205"/>
      <c r="AC25" s="207"/>
      <c r="AD25" s="208"/>
      <c r="AE25" s="208"/>
      <c r="AF25" s="206"/>
      <c r="AG25" s="208"/>
      <c r="AH25" s="208"/>
      <c r="AI25" s="212"/>
    </row>
    <row r="26" spans="1:35" ht="15.75" customHeight="1">
      <c r="A26" s="204">
        <v>63</v>
      </c>
      <c r="B26" s="205">
        <v>15698</v>
      </c>
      <c r="C26" s="206">
        <v>7827</v>
      </c>
      <c r="D26" s="206">
        <v>7871</v>
      </c>
      <c r="E26" s="207">
        <v>4724</v>
      </c>
      <c r="F26" s="205">
        <v>2130</v>
      </c>
      <c r="G26" s="205">
        <v>2594</v>
      </c>
      <c r="H26" s="207">
        <v>2878</v>
      </c>
      <c r="I26" s="206">
        <v>2053</v>
      </c>
      <c r="J26" s="206">
        <v>825</v>
      </c>
      <c r="K26" s="206">
        <v>1726</v>
      </c>
      <c r="L26" s="206">
        <v>59</v>
      </c>
      <c r="M26" s="206">
        <v>1667</v>
      </c>
      <c r="N26" s="206">
        <v>7</v>
      </c>
      <c r="O26" s="206">
        <v>7</v>
      </c>
      <c r="P26" s="206">
        <v>0</v>
      </c>
      <c r="Q26" s="206">
        <v>104</v>
      </c>
      <c r="R26" s="206">
        <v>3</v>
      </c>
      <c r="S26" s="206">
        <v>101</v>
      </c>
      <c r="T26" s="206">
        <v>9</v>
      </c>
      <c r="U26" s="206">
        <v>8</v>
      </c>
      <c r="V26" s="206">
        <v>1</v>
      </c>
      <c r="W26" s="209">
        <v>0</v>
      </c>
      <c r="X26" s="209">
        <v>0</v>
      </c>
      <c r="Y26" s="206">
        <v>0</v>
      </c>
      <c r="Z26" s="207">
        <v>6224</v>
      </c>
      <c r="AA26" s="205">
        <v>3266</v>
      </c>
      <c r="AB26" s="205">
        <v>2958</v>
      </c>
      <c r="AC26" s="207">
        <v>4430</v>
      </c>
      <c r="AD26" s="206">
        <v>3193</v>
      </c>
      <c r="AE26" s="206">
        <v>1237</v>
      </c>
      <c r="AF26" s="206">
        <v>1794</v>
      </c>
      <c r="AG26" s="206">
        <v>73</v>
      </c>
      <c r="AH26" s="206">
        <v>1721</v>
      </c>
      <c r="AI26" s="210">
        <v>63</v>
      </c>
    </row>
    <row r="27" spans="1:35" ht="9.75" customHeight="1">
      <c r="A27" s="211"/>
      <c r="B27" s="205"/>
      <c r="C27" s="208"/>
      <c r="D27" s="208"/>
      <c r="E27" s="207"/>
      <c r="F27" s="205"/>
      <c r="G27" s="205"/>
      <c r="H27" s="207"/>
      <c r="I27" s="208"/>
      <c r="J27" s="208"/>
      <c r="K27" s="206"/>
      <c r="L27" s="208"/>
      <c r="M27" s="208"/>
      <c r="N27" s="206"/>
      <c r="O27" s="208"/>
      <c r="P27" s="208"/>
      <c r="Q27" s="206"/>
      <c r="R27" s="208"/>
      <c r="S27" s="208"/>
      <c r="T27" s="215"/>
      <c r="U27" s="215"/>
      <c r="V27" s="215"/>
      <c r="W27" s="209"/>
      <c r="X27" s="208"/>
      <c r="Y27" s="208"/>
      <c r="Z27" s="207"/>
      <c r="AA27" s="205"/>
      <c r="AB27" s="205"/>
      <c r="AC27" s="207"/>
      <c r="AD27" s="208"/>
      <c r="AE27" s="208"/>
      <c r="AF27" s="206"/>
      <c r="AG27" s="208"/>
      <c r="AH27" s="208"/>
      <c r="AI27" s="212"/>
    </row>
    <row r="28" spans="1:35" ht="15.75" customHeight="1">
      <c r="A28" s="216" t="s">
        <v>17</v>
      </c>
      <c r="B28" s="205">
        <v>16080</v>
      </c>
      <c r="C28" s="206">
        <v>8192</v>
      </c>
      <c r="D28" s="206">
        <v>7888</v>
      </c>
      <c r="E28" s="207">
        <v>4875</v>
      </c>
      <c r="F28" s="205">
        <v>2235</v>
      </c>
      <c r="G28" s="205">
        <v>2640</v>
      </c>
      <c r="H28" s="207">
        <v>3072</v>
      </c>
      <c r="I28" s="206">
        <v>2167</v>
      </c>
      <c r="J28" s="206">
        <v>905</v>
      </c>
      <c r="K28" s="206">
        <v>1669</v>
      </c>
      <c r="L28" s="206">
        <v>53</v>
      </c>
      <c r="M28" s="206">
        <v>1616</v>
      </c>
      <c r="N28" s="206">
        <v>17</v>
      </c>
      <c r="O28" s="206">
        <v>3</v>
      </c>
      <c r="P28" s="209">
        <v>14</v>
      </c>
      <c r="Q28" s="206">
        <v>109</v>
      </c>
      <c r="R28" s="206">
        <v>5</v>
      </c>
      <c r="S28" s="206">
        <v>104</v>
      </c>
      <c r="T28" s="206">
        <v>8</v>
      </c>
      <c r="U28" s="206">
        <v>7</v>
      </c>
      <c r="V28" s="206">
        <v>1</v>
      </c>
      <c r="W28" s="209">
        <v>0</v>
      </c>
      <c r="X28" s="209">
        <v>0</v>
      </c>
      <c r="Y28" s="209">
        <v>0</v>
      </c>
      <c r="Z28" s="207">
        <v>6313</v>
      </c>
      <c r="AA28" s="205">
        <v>3344</v>
      </c>
      <c r="AB28" s="205">
        <v>2969</v>
      </c>
      <c r="AC28" s="207">
        <v>4544</v>
      </c>
      <c r="AD28" s="206">
        <v>3282</v>
      </c>
      <c r="AE28" s="206">
        <v>1262</v>
      </c>
      <c r="AF28" s="206">
        <v>1769</v>
      </c>
      <c r="AG28" s="206">
        <v>62</v>
      </c>
      <c r="AH28" s="206">
        <v>1707</v>
      </c>
      <c r="AI28" s="217" t="s">
        <v>17</v>
      </c>
    </row>
    <row r="29" spans="1:35" ht="9.75" customHeight="1">
      <c r="A29" s="211"/>
      <c r="B29" s="205"/>
      <c r="C29" s="208"/>
      <c r="D29" s="208"/>
      <c r="E29" s="207"/>
      <c r="F29" s="205"/>
      <c r="G29" s="205"/>
      <c r="H29" s="207"/>
      <c r="I29" s="208"/>
      <c r="J29" s="208"/>
      <c r="K29" s="206"/>
      <c r="L29" s="208"/>
      <c r="M29" s="208"/>
      <c r="N29" s="206"/>
      <c r="O29" s="208"/>
      <c r="P29" s="208"/>
      <c r="Q29" s="206"/>
      <c r="R29" s="208"/>
      <c r="S29" s="208"/>
      <c r="T29" s="215"/>
      <c r="U29" s="215"/>
      <c r="V29" s="215"/>
      <c r="W29" s="209"/>
      <c r="X29" s="208"/>
      <c r="Y29" s="208"/>
      <c r="Z29" s="207"/>
      <c r="AA29" s="205"/>
      <c r="AB29" s="205"/>
      <c r="AC29" s="207"/>
      <c r="AD29" s="208"/>
      <c r="AE29" s="208"/>
      <c r="AF29" s="206"/>
      <c r="AG29" s="208"/>
      <c r="AH29" s="208"/>
      <c r="AI29" s="212"/>
    </row>
    <row r="30" spans="1:35" ht="15.75" customHeight="1">
      <c r="A30" s="218">
        <v>2</v>
      </c>
      <c r="B30" s="205">
        <v>16745</v>
      </c>
      <c r="C30" s="206">
        <v>8411</v>
      </c>
      <c r="D30" s="206">
        <v>8334</v>
      </c>
      <c r="E30" s="207">
        <v>4776</v>
      </c>
      <c r="F30" s="205">
        <v>2023</v>
      </c>
      <c r="G30" s="205">
        <v>2753</v>
      </c>
      <c r="H30" s="207">
        <v>2866</v>
      </c>
      <c r="I30" s="206">
        <v>1961</v>
      </c>
      <c r="J30" s="206">
        <v>905</v>
      </c>
      <c r="K30" s="206">
        <v>1763</v>
      </c>
      <c r="L30" s="206">
        <v>49</v>
      </c>
      <c r="M30" s="206">
        <v>1714</v>
      </c>
      <c r="N30" s="206">
        <v>8</v>
      </c>
      <c r="O30" s="206">
        <v>5</v>
      </c>
      <c r="P30" s="206">
        <v>3</v>
      </c>
      <c r="Q30" s="206">
        <v>131</v>
      </c>
      <c r="R30" s="206">
        <v>2</v>
      </c>
      <c r="S30" s="206">
        <v>129</v>
      </c>
      <c r="T30" s="206">
        <v>8</v>
      </c>
      <c r="U30" s="206">
        <v>6</v>
      </c>
      <c r="V30" s="206">
        <v>2</v>
      </c>
      <c r="W30" s="209">
        <v>0</v>
      </c>
      <c r="X30" s="209">
        <v>0</v>
      </c>
      <c r="Y30" s="209">
        <v>0</v>
      </c>
      <c r="Z30" s="207">
        <v>6340</v>
      </c>
      <c r="AA30" s="205">
        <v>3295</v>
      </c>
      <c r="AB30" s="205">
        <v>3045</v>
      </c>
      <c r="AC30" s="207">
        <v>4502</v>
      </c>
      <c r="AD30" s="206">
        <v>3230</v>
      </c>
      <c r="AE30" s="206">
        <v>1272</v>
      </c>
      <c r="AF30" s="206">
        <v>1838</v>
      </c>
      <c r="AG30" s="206">
        <v>65</v>
      </c>
      <c r="AH30" s="206">
        <v>1773</v>
      </c>
      <c r="AI30" s="219">
        <v>2</v>
      </c>
    </row>
    <row r="31" spans="1:35" ht="9.75" customHeight="1">
      <c r="A31" s="211"/>
      <c r="B31" s="205"/>
      <c r="C31" s="208"/>
      <c r="D31" s="208"/>
      <c r="E31" s="207"/>
      <c r="F31" s="205"/>
      <c r="G31" s="205"/>
      <c r="H31" s="207"/>
      <c r="I31" s="208"/>
      <c r="J31" s="208"/>
      <c r="K31" s="206"/>
      <c r="L31" s="208"/>
      <c r="M31" s="208"/>
      <c r="N31" s="206"/>
      <c r="O31" s="208"/>
      <c r="P31" s="208"/>
      <c r="Q31" s="206"/>
      <c r="R31" s="208"/>
      <c r="S31" s="208"/>
      <c r="T31" s="215"/>
      <c r="U31" s="215"/>
      <c r="V31" s="215"/>
      <c r="W31" s="209"/>
      <c r="X31" s="208"/>
      <c r="Y31" s="208"/>
      <c r="Z31" s="207"/>
      <c r="AA31" s="205"/>
      <c r="AB31" s="205"/>
      <c r="AC31" s="207"/>
      <c r="AD31" s="208"/>
      <c r="AE31" s="208"/>
      <c r="AF31" s="206"/>
      <c r="AG31" s="208"/>
      <c r="AH31" s="208"/>
      <c r="AI31" s="212"/>
    </row>
    <row r="32" spans="1:35" ht="15.75" customHeight="1">
      <c r="A32" s="218">
        <v>3</v>
      </c>
      <c r="B32" s="205">
        <v>17543</v>
      </c>
      <c r="C32" s="206">
        <v>8852</v>
      </c>
      <c r="D32" s="206">
        <v>8691</v>
      </c>
      <c r="E32" s="207">
        <v>5345</v>
      </c>
      <c r="F32" s="205">
        <v>2306</v>
      </c>
      <c r="G32" s="205">
        <v>3039</v>
      </c>
      <c r="H32" s="207">
        <v>3215</v>
      </c>
      <c r="I32" s="206">
        <v>2232</v>
      </c>
      <c r="J32" s="206">
        <v>983</v>
      </c>
      <c r="K32" s="206">
        <v>1967</v>
      </c>
      <c r="L32" s="206">
        <v>53</v>
      </c>
      <c r="M32" s="206">
        <v>1914</v>
      </c>
      <c r="N32" s="206">
        <v>18</v>
      </c>
      <c r="O32" s="206">
        <v>11</v>
      </c>
      <c r="P32" s="206">
        <v>7</v>
      </c>
      <c r="Q32" s="206">
        <v>139</v>
      </c>
      <c r="R32" s="206">
        <v>4</v>
      </c>
      <c r="S32" s="206">
        <v>135</v>
      </c>
      <c r="T32" s="206">
        <v>6</v>
      </c>
      <c r="U32" s="206">
        <v>6</v>
      </c>
      <c r="V32" s="206">
        <v>0</v>
      </c>
      <c r="W32" s="209">
        <v>0</v>
      </c>
      <c r="X32" s="209">
        <v>0</v>
      </c>
      <c r="Y32" s="209">
        <v>0</v>
      </c>
      <c r="Z32" s="207">
        <v>6554</v>
      </c>
      <c r="AA32" s="205">
        <v>3307</v>
      </c>
      <c r="AB32" s="205">
        <v>3247</v>
      </c>
      <c r="AC32" s="207">
        <v>4498</v>
      </c>
      <c r="AD32" s="206">
        <v>3245</v>
      </c>
      <c r="AE32" s="206">
        <v>1253</v>
      </c>
      <c r="AF32" s="206">
        <v>2056</v>
      </c>
      <c r="AG32" s="206">
        <v>62</v>
      </c>
      <c r="AH32" s="206">
        <v>1994</v>
      </c>
      <c r="AI32" s="219">
        <v>3</v>
      </c>
    </row>
    <row r="33" spans="1:35" ht="9.75" customHeight="1">
      <c r="A33" s="211"/>
      <c r="B33" s="205"/>
      <c r="C33" s="208"/>
      <c r="D33" s="208"/>
      <c r="E33" s="207"/>
      <c r="F33" s="205"/>
      <c r="G33" s="205"/>
      <c r="H33" s="207"/>
      <c r="I33" s="208"/>
      <c r="J33" s="208"/>
      <c r="K33" s="206"/>
      <c r="L33" s="208"/>
      <c r="M33" s="208"/>
      <c r="N33" s="206"/>
      <c r="O33" s="208"/>
      <c r="P33" s="208"/>
      <c r="Q33" s="206"/>
      <c r="R33" s="208"/>
      <c r="S33" s="208"/>
      <c r="T33" s="215"/>
      <c r="U33" s="215"/>
      <c r="V33" s="215"/>
      <c r="W33" s="209"/>
      <c r="X33" s="208"/>
      <c r="Y33" s="208"/>
      <c r="Z33" s="207"/>
      <c r="AA33" s="205"/>
      <c r="AB33" s="205"/>
      <c r="AC33" s="207"/>
      <c r="AD33" s="208"/>
      <c r="AE33" s="208"/>
      <c r="AF33" s="206"/>
      <c r="AG33" s="208"/>
      <c r="AH33" s="208"/>
      <c r="AI33" s="212"/>
    </row>
    <row r="34" spans="1:35" ht="15.75" customHeight="1">
      <c r="A34" s="218">
        <v>4</v>
      </c>
      <c r="B34" s="205">
        <v>17803</v>
      </c>
      <c r="C34" s="206">
        <v>8960</v>
      </c>
      <c r="D34" s="206">
        <v>8843</v>
      </c>
      <c r="E34" s="207">
        <v>5658</v>
      </c>
      <c r="F34" s="205">
        <v>2431</v>
      </c>
      <c r="G34" s="205">
        <v>3227</v>
      </c>
      <c r="H34" s="207">
        <v>3422</v>
      </c>
      <c r="I34" s="206">
        <v>2325</v>
      </c>
      <c r="J34" s="206">
        <v>1097</v>
      </c>
      <c r="K34" s="206">
        <v>2018</v>
      </c>
      <c r="L34" s="206">
        <v>83</v>
      </c>
      <c r="M34" s="206">
        <v>1935</v>
      </c>
      <c r="N34" s="206">
        <v>10</v>
      </c>
      <c r="O34" s="206">
        <v>9</v>
      </c>
      <c r="P34" s="206">
        <v>1</v>
      </c>
      <c r="Q34" s="206">
        <v>192</v>
      </c>
      <c r="R34" s="206">
        <v>2</v>
      </c>
      <c r="S34" s="206">
        <v>190</v>
      </c>
      <c r="T34" s="206">
        <v>16</v>
      </c>
      <c r="U34" s="206">
        <v>12</v>
      </c>
      <c r="V34" s="209">
        <v>4</v>
      </c>
      <c r="W34" s="209">
        <v>0</v>
      </c>
      <c r="X34" s="209">
        <v>0</v>
      </c>
      <c r="Y34" s="209">
        <v>0</v>
      </c>
      <c r="Z34" s="207">
        <v>7310</v>
      </c>
      <c r="AA34" s="205">
        <v>3762</v>
      </c>
      <c r="AB34" s="205">
        <v>3548</v>
      </c>
      <c r="AC34" s="207">
        <v>5185</v>
      </c>
      <c r="AD34" s="206">
        <v>3671</v>
      </c>
      <c r="AE34" s="206">
        <v>1514</v>
      </c>
      <c r="AF34" s="206">
        <v>2125</v>
      </c>
      <c r="AG34" s="206">
        <v>91</v>
      </c>
      <c r="AH34" s="206">
        <v>2034</v>
      </c>
      <c r="AI34" s="219">
        <v>4</v>
      </c>
    </row>
    <row r="35" spans="1:35" ht="9.75" customHeight="1">
      <c r="A35" s="211"/>
      <c r="B35" s="205"/>
      <c r="C35" s="208"/>
      <c r="D35" s="208"/>
      <c r="E35" s="207"/>
      <c r="F35" s="205"/>
      <c r="G35" s="205"/>
      <c r="H35" s="207"/>
      <c r="I35" s="208"/>
      <c r="J35" s="208"/>
      <c r="K35" s="206"/>
      <c r="L35" s="208"/>
      <c r="M35" s="208"/>
      <c r="N35" s="206"/>
      <c r="O35" s="208"/>
      <c r="P35" s="208"/>
      <c r="Q35" s="206"/>
      <c r="R35" s="208"/>
      <c r="S35" s="208"/>
      <c r="T35" s="215"/>
      <c r="U35" s="215"/>
      <c r="V35" s="215"/>
      <c r="W35" s="209"/>
      <c r="X35" s="208"/>
      <c r="Y35" s="208"/>
      <c r="Z35" s="207"/>
      <c r="AA35" s="205"/>
      <c r="AB35" s="205"/>
      <c r="AC35" s="207"/>
      <c r="AD35" s="208"/>
      <c r="AE35" s="208"/>
      <c r="AF35" s="206"/>
      <c r="AG35" s="208"/>
      <c r="AH35" s="208"/>
      <c r="AI35" s="212"/>
    </row>
    <row r="36" spans="1:35" ht="15.75" customHeight="1">
      <c r="A36" s="218">
        <v>5</v>
      </c>
      <c r="B36" s="205">
        <v>17719</v>
      </c>
      <c r="C36" s="206">
        <v>8811</v>
      </c>
      <c r="D36" s="206">
        <v>8908</v>
      </c>
      <c r="E36" s="207">
        <v>5747</v>
      </c>
      <c r="F36" s="205">
        <v>2389</v>
      </c>
      <c r="G36" s="205">
        <v>3358</v>
      </c>
      <c r="H36" s="207">
        <v>3498</v>
      </c>
      <c r="I36" s="206">
        <v>2285</v>
      </c>
      <c r="J36" s="206">
        <v>1213</v>
      </c>
      <c r="K36" s="206">
        <v>2024</v>
      </c>
      <c r="L36" s="206">
        <v>80</v>
      </c>
      <c r="M36" s="206">
        <v>1944</v>
      </c>
      <c r="N36" s="206">
        <v>7</v>
      </c>
      <c r="O36" s="206">
        <v>5</v>
      </c>
      <c r="P36" s="206">
        <v>2</v>
      </c>
      <c r="Q36" s="206">
        <v>202</v>
      </c>
      <c r="R36" s="206">
        <v>7</v>
      </c>
      <c r="S36" s="206">
        <v>195</v>
      </c>
      <c r="T36" s="206">
        <v>16</v>
      </c>
      <c r="U36" s="206">
        <v>12</v>
      </c>
      <c r="V36" s="206">
        <v>4</v>
      </c>
      <c r="W36" s="209">
        <v>0</v>
      </c>
      <c r="X36" s="209">
        <v>0</v>
      </c>
      <c r="Y36" s="209">
        <v>0</v>
      </c>
      <c r="Z36" s="207">
        <v>7093</v>
      </c>
      <c r="AA36" s="205">
        <v>3506</v>
      </c>
      <c r="AB36" s="205">
        <v>3587</v>
      </c>
      <c r="AC36" s="207">
        <v>4967</v>
      </c>
      <c r="AD36" s="206">
        <v>3417</v>
      </c>
      <c r="AE36" s="206">
        <v>1550</v>
      </c>
      <c r="AF36" s="206">
        <v>2126</v>
      </c>
      <c r="AG36" s="206">
        <v>89</v>
      </c>
      <c r="AH36" s="206">
        <v>2037</v>
      </c>
      <c r="AI36" s="219">
        <v>5</v>
      </c>
    </row>
    <row r="37" spans="1:35" ht="9.75" customHeight="1">
      <c r="A37" s="211"/>
      <c r="B37" s="205"/>
      <c r="C37" s="208"/>
      <c r="D37" s="208"/>
      <c r="E37" s="207"/>
      <c r="F37" s="205"/>
      <c r="G37" s="205"/>
      <c r="H37" s="207"/>
      <c r="I37" s="208"/>
      <c r="J37" s="208"/>
      <c r="K37" s="206"/>
      <c r="L37" s="208"/>
      <c r="M37" s="208"/>
      <c r="N37" s="206"/>
      <c r="O37" s="208"/>
      <c r="P37" s="208"/>
      <c r="Q37" s="206"/>
      <c r="R37" s="208"/>
      <c r="S37" s="208"/>
      <c r="T37" s="215"/>
      <c r="U37" s="215"/>
      <c r="V37" s="215"/>
      <c r="W37" s="209"/>
      <c r="X37" s="208"/>
      <c r="Y37" s="208"/>
      <c r="Z37" s="207"/>
      <c r="AA37" s="205"/>
      <c r="AB37" s="205"/>
      <c r="AC37" s="207"/>
      <c r="AD37" s="208"/>
      <c r="AE37" s="208"/>
      <c r="AF37" s="206"/>
      <c r="AG37" s="208"/>
      <c r="AH37" s="208"/>
      <c r="AI37" s="212"/>
    </row>
    <row r="38" spans="1:35" ht="15.75" customHeight="1">
      <c r="A38" s="218">
        <v>6</v>
      </c>
      <c r="B38" s="205">
        <v>17398</v>
      </c>
      <c r="C38" s="206">
        <v>8679</v>
      </c>
      <c r="D38" s="206">
        <v>8719</v>
      </c>
      <c r="E38" s="207">
        <v>5536</v>
      </c>
      <c r="F38" s="205">
        <v>2305</v>
      </c>
      <c r="G38" s="205">
        <v>3231</v>
      </c>
      <c r="H38" s="207">
        <v>3507</v>
      </c>
      <c r="I38" s="206">
        <v>2189</v>
      </c>
      <c r="J38" s="206">
        <v>1318</v>
      </c>
      <c r="K38" s="206">
        <v>1877</v>
      </c>
      <c r="L38" s="206">
        <v>102</v>
      </c>
      <c r="M38" s="206">
        <v>1775</v>
      </c>
      <c r="N38" s="206">
        <v>16</v>
      </c>
      <c r="O38" s="206">
        <v>7</v>
      </c>
      <c r="P38" s="206">
        <v>9</v>
      </c>
      <c r="Q38" s="206">
        <v>132</v>
      </c>
      <c r="R38" s="206">
        <v>3</v>
      </c>
      <c r="S38" s="206">
        <v>129</v>
      </c>
      <c r="T38" s="206">
        <v>4</v>
      </c>
      <c r="U38" s="206">
        <v>4</v>
      </c>
      <c r="V38" s="206">
        <v>0</v>
      </c>
      <c r="W38" s="209">
        <v>0</v>
      </c>
      <c r="X38" s="209">
        <v>0</v>
      </c>
      <c r="Y38" s="209">
        <v>0</v>
      </c>
      <c r="Z38" s="207">
        <v>7171</v>
      </c>
      <c r="AA38" s="205">
        <v>3458</v>
      </c>
      <c r="AB38" s="205">
        <v>3713</v>
      </c>
      <c r="AC38" s="207">
        <v>5150</v>
      </c>
      <c r="AD38" s="206">
        <v>3326</v>
      </c>
      <c r="AE38" s="206">
        <v>1824</v>
      </c>
      <c r="AF38" s="206">
        <v>2021</v>
      </c>
      <c r="AG38" s="206">
        <v>132</v>
      </c>
      <c r="AH38" s="206">
        <v>1889</v>
      </c>
      <c r="AI38" s="219">
        <v>6</v>
      </c>
    </row>
    <row r="39" spans="1:35" ht="9.75" customHeight="1">
      <c r="A39" s="211"/>
      <c r="B39" s="205"/>
      <c r="C39" s="208"/>
      <c r="D39" s="208"/>
      <c r="E39" s="207"/>
      <c r="F39" s="205"/>
      <c r="G39" s="205"/>
      <c r="H39" s="207"/>
      <c r="I39" s="208"/>
      <c r="J39" s="208"/>
      <c r="K39" s="206"/>
      <c r="L39" s="208"/>
      <c r="M39" s="208"/>
      <c r="N39" s="206"/>
      <c r="O39" s="208"/>
      <c r="P39" s="208"/>
      <c r="Q39" s="206"/>
      <c r="R39" s="208"/>
      <c r="S39" s="208"/>
      <c r="T39" s="215"/>
      <c r="U39" s="215"/>
      <c r="V39" s="215"/>
      <c r="W39" s="209"/>
      <c r="X39" s="208"/>
      <c r="Y39" s="208"/>
      <c r="Z39" s="207"/>
      <c r="AA39" s="205"/>
      <c r="AB39" s="205"/>
      <c r="AC39" s="207"/>
      <c r="AD39" s="208"/>
      <c r="AE39" s="208"/>
      <c r="AF39" s="206"/>
      <c r="AG39" s="208"/>
      <c r="AH39" s="208"/>
      <c r="AI39" s="212"/>
    </row>
    <row r="40" spans="1:35" ht="15.75" customHeight="1">
      <c r="A40" s="218">
        <v>7</v>
      </c>
      <c r="B40" s="205">
        <v>16815</v>
      </c>
      <c r="C40" s="206">
        <v>8427</v>
      </c>
      <c r="D40" s="206">
        <v>8388</v>
      </c>
      <c r="E40" s="207">
        <v>5454</v>
      </c>
      <c r="F40" s="205">
        <v>2387</v>
      </c>
      <c r="G40" s="205">
        <v>3067</v>
      </c>
      <c r="H40" s="207">
        <v>3601</v>
      </c>
      <c r="I40" s="206">
        <v>2281</v>
      </c>
      <c r="J40" s="206">
        <v>1320</v>
      </c>
      <c r="K40" s="206">
        <v>1683</v>
      </c>
      <c r="L40" s="206">
        <v>89</v>
      </c>
      <c r="M40" s="206">
        <v>1594</v>
      </c>
      <c r="N40" s="206">
        <v>23</v>
      </c>
      <c r="O40" s="206">
        <v>13</v>
      </c>
      <c r="P40" s="206">
        <v>10</v>
      </c>
      <c r="Q40" s="206">
        <v>144</v>
      </c>
      <c r="R40" s="206">
        <v>1</v>
      </c>
      <c r="S40" s="206">
        <v>143</v>
      </c>
      <c r="T40" s="206">
        <v>3</v>
      </c>
      <c r="U40" s="206">
        <v>3</v>
      </c>
      <c r="V40" s="209">
        <v>0</v>
      </c>
      <c r="W40" s="209">
        <v>0</v>
      </c>
      <c r="X40" s="209">
        <v>0</v>
      </c>
      <c r="Y40" s="209">
        <v>0</v>
      </c>
      <c r="Z40" s="207">
        <v>6976</v>
      </c>
      <c r="AA40" s="205">
        <v>3390</v>
      </c>
      <c r="AB40" s="205">
        <v>3586</v>
      </c>
      <c r="AC40" s="207">
        <v>5144</v>
      </c>
      <c r="AD40" s="206">
        <v>3285</v>
      </c>
      <c r="AE40" s="206">
        <v>1859</v>
      </c>
      <c r="AF40" s="206">
        <v>1832</v>
      </c>
      <c r="AG40" s="206">
        <v>105</v>
      </c>
      <c r="AH40" s="206">
        <v>1727</v>
      </c>
      <c r="AI40" s="219">
        <v>7</v>
      </c>
    </row>
    <row r="41" spans="1:35" ht="9.75" customHeight="1">
      <c r="A41" s="211"/>
      <c r="B41" s="205"/>
      <c r="C41" s="208"/>
      <c r="D41" s="208"/>
      <c r="E41" s="207"/>
      <c r="F41" s="205"/>
      <c r="G41" s="205"/>
      <c r="H41" s="207"/>
      <c r="I41" s="208"/>
      <c r="J41" s="208"/>
      <c r="K41" s="206"/>
      <c r="L41" s="208"/>
      <c r="M41" s="208"/>
      <c r="N41" s="206"/>
      <c r="O41" s="208"/>
      <c r="P41" s="208"/>
      <c r="Q41" s="206"/>
      <c r="R41" s="208"/>
      <c r="S41" s="208"/>
      <c r="T41" s="215"/>
      <c r="U41" s="215"/>
      <c r="V41" s="215"/>
      <c r="W41" s="209"/>
      <c r="X41" s="208"/>
      <c r="Y41" s="208"/>
      <c r="Z41" s="207"/>
      <c r="AA41" s="205"/>
      <c r="AB41" s="205"/>
      <c r="AC41" s="207"/>
      <c r="AD41" s="208"/>
      <c r="AE41" s="208"/>
      <c r="AF41" s="206"/>
      <c r="AG41" s="208"/>
      <c r="AH41" s="208"/>
      <c r="AI41" s="212"/>
    </row>
    <row r="42" spans="1:35" ht="15.75" customHeight="1">
      <c r="A42" s="218">
        <v>8</v>
      </c>
      <c r="B42" s="205">
        <v>16522</v>
      </c>
      <c r="C42" s="206">
        <v>8296</v>
      </c>
      <c r="D42" s="206">
        <v>8226</v>
      </c>
      <c r="E42" s="207">
        <v>5571</v>
      </c>
      <c r="F42" s="205">
        <v>2481</v>
      </c>
      <c r="G42" s="205">
        <v>3090</v>
      </c>
      <c r="H42" s="207">
        <v>3734</v>
      </c>
      <c r="I42" s="206">
        <v>2377</v>
      </c>
      <c r="J42" s="206">
        <v>1357</v>
      </c>
      <c r="K42" s="206">
        <v>1661</v>
      </c>
      <c r="L42" s="206">
        <v>93</v>
      </c>
      <c r="M42" s="206">
        <v>1568</v>
      </c>
      <c r="N42" s="206">
        <v>4</v>
      </c>
      <c r="O42" s="206">
        <v>3</v>
      </c>
      <c r="P42" s="206">
        <v>1</v>
      </c>
      <c r="Q42" s="206">
        <v>168</v>
      </c>
      <c r="R42" s="206">
        <v>4</v>
      </c>
      <c r="S42" s="206">
        <v>164</v>
      </c>
      <c r="T42" s="206">
        <v>4</v>
      </c>
      <c r="U42" s="206">
        <v>4</v>
      </c>
      <c r="V42" s="209">
        <v>0</v>
      </c>
      <c r="W42" s="209">
        <v>0</v>
      </c>
      <c r="X42" s="209">
        <v>0</v>
      </c>
      <c r="Y42" s="209">
        <v>0</v>
      </c>
      <c r="Z42" s="207">
        <v>6966</v>
      </c>
      <c r="AA42" s="205">
        <v>3383</v>
      </c>
      <c r="AB42" s="205">
        <v>3583</v>
      </c>
      <c r="AC42" s="207">
        <v>5160</v>
      </c>
      <c r="AD42" s="206">
        <v>3268</v>
      </c>
      <c r="AE42" s="206">
        <v>1892</v>
      </c>
      <c r="AF42" s="206">
        <v>1806</v>
      </c>
      <c r="AG42" s="206">
        <v>115</v>
      </c>
      <c r="AH42" s="206">
        <v>1691</v>
      </c>
      <c r="AI42" s="219">
        <v>8</v>
      </c>
    </row>
    <row r="43" spans="1:35" ht="9.75" customHeight="1">
      <c r="A43" s="211"/>
      <c r="B43" s="205"/>
      <c r="C43" s="208"/>
      <c r="D43" s="208"/>
      <c r="E43" s="207"/>
      <c r="F43" s="205"/>
      <c r="G43" s="205"/>
      <c r="H43" s="207"/>
      <c r="I43" s="208"/>
      <c r="J43" s="208"/>
      <c r="K43" s="206"/>
      <c r="L43" s="208"/>
      <c r="M43" s="208"/>
      <c r="N43" s="206"/>
      <c r="O43" s="208"/>
      <c r="P43" s="208"/>
      <c r="Q43" s="206"/>
      <c r="R43" s="208"/>
      <c r="S43" s="208"/>
      <c r="T43" s="215"/>
      <c r="U43" s="215"/>
      <c r="V43" s="215"/>
      <c r="W43" s="209"/>
      <c r="X43" s="208"/>
      <c r="Y43" s="208"/>
      <c r="Z43" s="207"/>
      <c r="AA43" s="205"/>
      <c r="AB43" s="205"/>
      <c r="AC43" s="207"/>
      <c r="AD43" s="208"/>
      <c r="AE43" s="208"/>
      <c r="AF43" s="206"/>
      <c r="AG43" s="208"/>
      <c r="AH43" s="208"/>
      <c r="AI43" s="212"/>
    </row>
    <row r="44" spans="1:35" ht="15.75" customHeight="1">
      <c r="A44" s="218">
        <v>9</v>
      </c>
      <c r="B44" s="205">
        <v>16410</v>
      </c>
      <c r="C44" s="205">
        <v>8211</v>
      </c>
      <c r="D44" s="205">
        <v>8199</v>
      </c>
      <c r="E44" s="207">
        <v>5449</v>
      </c>
      <c r="F44" s="205">
        <v>2467</v>
      </c>
      <c r="G44" s="205">
        <v>2982</v>
      </c>
      <c r="H44" s="207">
        <v>3739</v>
      </c>
      <c r="I44" s="205">
        <v>2312</v>
      </c>
      <c r="J44" s="205">
        <v>1427</v>
      </c>
      <c r="K44" s="206">
        <v>1560</v>
      </c>
      <c r="L44" s="205">
        <v>144</v>
      </c>
      <c r="M44" s="205">
        <v>1416</v>
      </c>
      <c r="N44" s="206">
        <v>9</v>
      </c>
      <c r="O44" s="205">
        <v>3</v>
      </c>
      <c r="P44" s="205">
        <v>6</v>
      </c>
      <c r="Q44" s="206">
        <v>137</v>
      </c>
      <c r="R44" s="205">
        <v>4</v>
      </c>
      <c r="S44" s="205">
        <v>133</v>
      </c>
      <c r="T44" s="206">
        <v>3</v>
      </c>
      <c r="U44" s="205">
        <v>3</v>
      </c>
      <c r="V44" s="220">
        <v>0</v>
      </c>
      <c r="W44" s="209">
        <v>1</v>
      </c>
      <c r="X44" s="220">
        <v>1</v>
      </c>
      <c r="Y44" s="220">
        <v>0</v>
      </c>
      <c r="Z44" s="207">
        <v>8055</v>
      </c>
      <c r="AA44" s="205">
        <v>4173</v>
      </c>
      <c r="AB44" s="205">
        <v>3882</v>
      </c>
      <c r="AC44" s="207">
        <v>6323</v>
      </c>
      <c r="AD44" s="205">
        <v>3980</v>
      </c>
      <c r="AE44" s="205">
        <v>2343</v>
      </c>
      <c r="AF44" s="206">
        <v>1732</v>
      </c>
      <c r="AG44" s="205">
        <v>193</v>
      </c>
      <c r="AH44" s="205">
        <v>1539</v>
      </c>
      <c r="AI44" s="219">
        <v>9</v>
      </c>
    </row>
    <row r="45" spans="1:35" ht="9.75" customHeight="1">
      <c r="A45" s="211"/>
      <c r="B45" s="205"/>
      <c r="C45" s="205"/>
      <c r="D45" s="205"/>
      <c r="E45" s="207"/>
      <c r="F45" s="205"/>
      <c r="G45" s="205"/>
      <c r="H45" s="207"/>
      <c r="I45" s="205"/>
      <c r="J45" s="205"/>
      <c r="K45" s="206"/>
      <c r="L45" s="205"/>
      <c r="M45" s="205"/>
      <c r="N45" s="206"/>
      <c r="O45" s="205"/>
      <c r="P45" s="205"/>
      <c r="Q45" s="206"/>
      <c r="R45" s="205"/>
      <c r="S45" s="205"/>
      <c r="T45" s="215"/>
      <c r="U45" s="215"/>
      <c r="V45" s="215"/>
      <c r="W45" s="209"/>
      <c r="X45" s="220"/>
      <c r="Y45" s="220"/>
      <c r="Z45" s="207"/>
      <c r="AA45" s="205"/>
      <c r="AB45" s="205"/>
      <c r="AC45" s="207"/>
      <c r="AD45" s="205"/>
      <c r="AE45" s="205"/>
      <c r="AF45" s="206"/>
      <c r="AG45" s="205"/>
      <c r="AH45" s="205"/>
      <c r="AI45" s="212"/>
    </row>
    <row r="46" spans="1:35" ht="15.75" customHeight="1">
      <c r="A46" s="218">
        <v>10</v>
      </c>
      <c r="B46" s="205">
        <v>16163</v>
      </c>
      <c r="C46" s="205">
        <v>8184</v>
      </c>
      <c r="D46" s="205">
        <v>7979</v>
      </c>
      <c r="E46" s="207">
        <v>5515</v>
      </c>
      <c r="F46" s="205">
        <v>2577</v>
      </c>
      <c r="G46" s="205">
        <v>2938</v>
      </c>
      <c r="H46" s="207">
        <v>3897</v>
      </c>
      <c r="I46" s="205">
        <v>2465</v>
      </c>
      <c r="J46" s="205">
        <v>1432</v>
      </c>
      <c r="K46" s="205">
        <v>1472</v>
      </c>
      <c r="L46" s="205">
        <v>102</v>
      </c>
      <c r="M46" s="205">
        <v>1370</v>
      </c>
      <c r="N46" s="205">
        <v>2</v>
      </c>
      <c r="O46" s="205">
        <v>2</v>
      </c>
      <c r="P46" s="205">
        <v>0</v>
      </c>
      <c r="Q46" s="205">
        <v>140</v>
      </c>
      <c r="R46" s="205">
        <v>5</v>
      </c>
      <c r="S46" s="205">
        <v>135</v>
      </c>
      <c r="T46" s="205">
        <v>3</v>
      </c>
      <c r="U46" s="205">
        <v>2</v>
      </c>
      <c r="V46" s="220">
        <v>1</v>
      </c>
      <c r="W46" s="220">
        <v>1</v>
      </c>
      <c r="X46" s="220">
        <v>1</v>
      </c>
      <c r="Y46" s="220">
        <v>0</v>
      </c>
      <c r="Z46" s="207">
        <v>6713</v>
      </c>
      <c r="AA46" s="205">
        <v>3356</v>
      </c>
      <c r="AB46" s="205">
        <v>3357</v>
      </c>
      <c r="AC46" s="207">
        <v>5162</v>
      </c>
      <c r="AD46" s="205">
        <v>3234</v>
      </c>
      <c r="AE46" s="205">
        <v>1928</v>
      </c>
      <c r="AF46" s="205">
        <v>1551</v>
      </c>
      <c r="AG46" s="205">
        <v>122</v>
      </c>
      <c r="AH46" s="205">
        <v>1429</v>
      </c>
      <c r="AI46" s="219">
        <v>10</v>
      </c>
    </row>
    <row r="47" spans="1:35" ht="9.75" customHeight="1">
      <c r="A47" s="211"/>
      <c r="B47" s="205"/>
      <c r="C47" s="205"/>
      <c r="D47" s="205"/>
      <c r="E47" s="207"/>
      <c r="F47" s="205"/>
      <c r="G47" s="205"/>
      <c r="H47" s="207"/>
      <c r="I47" s="205"/>
      <c r="J47" s="205"/>
      <c r="K47" s="206"/>
      <c r="L47" s="205"/>
      <c r="M47" s="205"/>
      <c r="N47" s="206"/>
      <c r="O47" s="205"/>
      <c r="P47" s="205"/>
      <c r="Q47" s="206"/>
      <c r="R47" s="205"/>
      <c r="S47" s="205"/>
      <c r="T47" s="215"/>
      <c r="U47" s="215"/>
      <c r="V47" s="215"/>
      <c r="W47" s="209"/>
      <c r="X47" s="220"/>
      <c r="Y47" s="220"/>
      <c r="Z47" s="207"/>
      <c r="AA47" s="205"/>
      <c r="AB47" s="205"/>
      <c r="AC47" s="207"/>
      <c r="AD47" s="205"/>
      <c r="AE47" s="205"/>
      <c r="AF47" s="206"/>
      <c r="AG47" s="205"/>
      <c r="AH47" s="205"/>
      <c r="AI47" s="212"/>
    </row>
    <row r="48" spans="1:35" ht="15.75" customHeight="1">
      <c r="A48" s="218">
        <v>11</v>
      </c>
      <c r="B48" s="205">
        <v>14936</v>
      </c>
      <c r="C48" s="205">
        <v>7299</v>
      </c>
      <c r="D48" s="205">
        <v>7637</v>
      </c>
      <c r="E48" s="207">
        <v>5390</v>
      </c>
      <c r="F48" s="205">
        <v>2438</v>
      </c>
      <c r="G48" s="205">
        <v>2952</v>
      </c>
      <c r="H48" s="207">
        <v>3902</v>
      </c>
      <c r="I48" s="205">
        <v>2315</v>
      </c>
      <c r="J48" s="205">
        <v>1587</v>
      </c>
      <c r="K48" s="205">
        <v>1333</v>
      </c>
      <c r="L48" s="205">
        <v>119</v>
      </c>
      <c r="M48" s="205">
        <v>1214</v>
      </c>
      <c r="N48" s="205">
        <v>2</v>
      </c>
      <c r="O48" s="205">
        <v>0</v>
      </c>
      <c r="P48" s="205">
        <v>2</v>
      </c>
      <c r="Q48" s="205">
        <v>149</v>
      </c>
      <c r="R48" s="205">
        <v>2</v>
      </c>
      <c r="S48" s="205">
        <v>147</v>
      </c>
      <c r="T48" s="205">
        <v>4</v>
      </c>
      <c r="U48" s="205">
        <v>2</v>
      </c>
      <c r="V48" s="220">
        <v>2</v>
      </c>
      <c r="W48" s="220">
        <v>0</v>
      </c>
      <c r="X48" s="220">
        <v>0</v>
      </c>
      <c r="Y48" s="220">
        <v>0</v>
      </c>
      <c r="Z48" s="207">
        <v>6457</v>
      </c>
      <c r="AA48" s="205">
        <v>3122</v>
      </c>
      <c r="AB48" s="205">
        <v>3335</v>
      </c>
      <c r="AC48" s="207">
        <v>5012</v>
      </c>
      <c r="AD48" s="205">
        <v>2979</v>
      </c>
      <c r="AE48" s="205">
        <v>2033</v>
      </c>
      <c r="AF48" s="205">
        <v>1445</v>
      </c>
      <c r="AG48" s="205">
        <v>143</v>
      </c>
      <c r="AH48" s="205">
        <v>1302</v>
      </c>
      <c r="AI48" s="219">
        <v>11</v>
      </c>
    </row>
    <row r="49" spans="1:35" ht="9.75" customHeight="1">
      <c r="A49" s="211"/>
      <c r="B49" s="205"/>
      <c r="C49" s="205"/>
      <c r="D49" s="205"/>
      <c r="E49" s="207"/>
      <c r="F49" s="205"/>
      <c r="G49" s="205"/>
      <c r="H49" s="207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15"/>
      <c r="U49" s="215"/>
      <c r="V49" s="215"/>
      <c r="W49" s="220"/>
      <c r="X49" s="220"/>
      <c r="Y49" s="220"/>
      <c r="Z49" s="207"/>
      <c r="AA49" s="205"/>
      <c r="AB49" s="205"/>
      <c r="AC49" s="207"/>
      <c r="AD49" s="205"/>
      <c r="AE49" s="205"/>
      <c r="AF49" s="205"/>
      <c r="AG49" s="205"/>
      <c r="AH49" s="205"/>
      <c r="AI49" s="212"/>
    </row>
    <row r="50" spans="1:35" ht="15.75" customHeight="1">
      <c r="A50" s="218">
        <v>12</v>
      </c>
      <c r="B50" s="205">
        <v>14781</v>
      </c>
      <c r="C50" s="205">
        <v>7364</v>
      </c>
      <c r="D50" s="205">
        <v>7417</v>
      </c>
      <c r="E50" s="207">
        <v>5325</v>
      </c>
      <c r="F50" s="205">
        <v>2500</v>
      </c>
      <c r="G50" s="205">
        <v>2825</v>
      </c>
      <c r="H50" s="207">
        <v>3925</v>
      </c>
      <c r="I50" s="205">
        <v>2354</v>
      </c>
      <c r="J50" s="205">
        <v>1571</v>
      </c>
      <c r="K50" s="205">
        <v>1241</v>
      </c>
      <c r="L50" s="205">
        <v>134</v>
      </c>
      <c r="M50" s="205">
        <v>1107</v>
      </c>
      <c r="N50" s="205">
        <v>7</v>
      </c>
      <c r="O50" s="205">
        <v>6</v>
      </c>
      <c r="P50" s="205">
        <v>1</v>
      </c>
      <c r="Q50" s="205">
        <v>150</v>
      </c>
      <c r="R50" s="205">
        <v>5</v>
      </c>
      <c r="S50" s="205">
        <v>145</v>
      </c>
      <c r="T50" s="205">
        <v>2</v>
      </c>
      <c r="U50" s="205">
        <v>1</v>
      </c>
      <c r="V50" s="220">
        <v>1</v>
      </c>
      <c r="W50" s="220">
        <v>0</v>
      </c>
      <c r="X50" s="220">
        <v>0</v>
      </c>
      <c r="Y50" s="220">
        <v>0</v>
      </c>
      <c r="Z50" s="207">
        <v>6343</v>
      </c>
      <c r="AA50" s="205">
        <v>3175</v>
      </c>
      <c r="AB50" s="205">
        <v>3168</v>
      </c>
      <c r="AC50" s="207">
        <v>5018</v>
      </c>
      <c r="AD50" s="205">
        <v>3026</v>
      </c>
      <c r="AE50" s="205">
        <v>1992</v>
      </c>
      <c r="AF50" s="205">
        <v>1325</v>
      </c>
      <c r="AG50" s="205">
        <v>149</v>
      </c>
      <c r="AH50" s="205">
        <v>1176</v>
      </c>
      <c r="AI50" s="219">
        <v>12</v>
      </c>
    </row>
    <row r="51" spans="1:35" ht="9.75" customHeight="1">
      <c r="A51" s="211"/>
      <c r="B51" s="205"/>
      <c r="C51" s="205"/>
      <c r="D51" s="205"/>
      <c r="E51" s="207"/>
      <c r="F51" s="205"/>
      <c r="G51" s="205"/>
      <c r="H51" s="207"/>
      <c r="I51" s="205"/>
      <c r="J51" s="205"/>
      <c r="K51" s="206"/>
      <c r="L51" s="205"/>
      <c r="M51" s="205"/>
      <c r="N51" s="206"/>
      <c r="O51" s="205"/>
      <c r="P51" s="205"/>
      <c r="Q51" s="206"/>
      <c r="R51" s="205"/>
      <c r="S51" s="205"/>
      <c r="T51" s="215"/>
      <c r="U51" s="215"/>
      <c r="V51" s="215"/>
      <c r="W51" s="209"/>
      <c r="X51" s="220"/>
      <c r="Y51" s="220"/>
      <c r="Z51" s="207"/>
      <c r="AA51" s="205"/>
      <c r="AB51" s="205"/>
      <c r="AC51" s="207"/>
      <c r="AD51" s="205"/>
      <c r="AE51" s="205"/>
      <c r="AF51" s="206"/>
      <c r="AG51" s="205"/>
      <c r="AH51" s="205"/>
      <c r="AI51" s="212"/>
    </row>
    <row r="52" spans="1:35" ht="15.75" customHeight="1">
      <c r="A52" s="218">
        <v>13</v>
      </c>
      <c r="B52" s="205">
        <v>14712</v>
      </c>
      <c r="C52" s="205">
        <v>7286</v>
      </c>
      <c r="D52" s="205">
        <v>7426</v>
      </c>
      <c r="E52" s="207">
        <v>5356</v>
      </c>
      <c r="F52" s="205">
        <v>2456</v>
      </c>
      <c r="G52" s="205">
        <v>2900</v>
      </c>
      <c r="H52" s="207">
        <v>3994</v>
      </c>
      <c r="I52" s="205">
        <v>2309</v>
      </c>
      <c r="J52" s="205">
        <v>1685</v>
      </c>
      <c r="K52" s="205">
        <v>1151</v>
      </c>
      <c r="L52" s="205">
        <v>129</v>
      </c>
      <c r="M52" s="205">
        <v>1022</v>
      </c>
      <c r="N52" s="205">
        <v>6</v>
      </c>
      <c r="O52" s="205">
        <v>6</v>
      </c>
      <c r="P52" s="205">
        <v>0</v>
      </c>
      <c r="Q52" s="205">
        <v>200</v>
      </c>
      <c r="R52" s="205">
        <v>9</v>
      </c>
      <c r="S52" s="205">
        <v>191</v>
      </c>
      <c r="T52" s="205">
        <v>4</v>
      </c>
      <c r="U52" s="205">
        <v>2</v>
      </c>
      <c r="V52" s="220">
        <v>2</v>
      </c>
      <c r="W52" s="220">
        <v>1</v>
      </c>
      <c r="X52" s="220">
        <v>1</v>
      </c>
      <c r="Y52" s="220">
        <v>0</v>
      </c>
      <c r="Z52" s="207">
        <v>6337</v>
      </c>
      <c r="AA52" s="205">
        <v>3140</v>
      </c>
      <c r="AB52" s="205">
        <v>3197</v>
      </c>
      <c r="AC52" s="207">
        <v>5101</v>
      </c>
      <c r="AD52" s="205">
        <v>2999</v>
      </c>
      <c r="AE52" s="205">
        <v>2102</v>
      </c>
      <c r="AF52" s="205">
        <v>1236</v>
      </c>
      <c r="AG52" s="205">
        <v>141</v>
      </c>
      <c r="AH52" s="205">
        <v>1095</v>
      </c>
      <c r="AI52" s="219">
        <v>13</v>
      </c>
    </row>
    <row r="53" spans="1:35" ht="9.75" customHeight="1">
      <c r="A53" s="211"/>
      <c r="B53" s="205"/>
      <c r="C53" s="205"/>
      <c r="D53" s="205"/>
      <c r="E53" s="207"/>
      <c r="F53" s="205"/>
      <c r="G53" s="205"/>
      <c r="H53" s="207"/>
      <c r="I53" s="205"/>
      <c r="J53" s="205"/>
      <c r="K53" s="206"/>
      <c r="L53" s="205"/>
      <c r="M53" s="205"/>
      <c r="N53" s="206"/>
      <c r="O53" s="205"/>
      <c r="P53" s="205"/>
      <c r="Q53" s="206"/>
      <c r="R53" s="205"/>
      <c r="S53" s="205"/>
      <c r="T53" s="215"/>
      <c r="U53" s="215"/>
      <c r="V53" s="215"/>
      <c r="W53" s="209"/>
      <c r="X53" s="220"/>
      <c r="Y53" s="220"/>
      <c r="Z53" s="221"/>
      <c r="AA53" s="205"/>
      <c r="AB53" s="205"/>
      <c r="AC53" s="207"/>
      <c r="AD53" s="205"/>
      <c r="AE53" s="205"/>
      <c r="AF53" s="206"/>
      <c r="AG53" s="205"/>
      <c r="AH53" s="205"/>
      <c r="AI53" s="212"/>
    </row>
    <row r="54" spans="1:35" ht="15.75" customHeight="1">
      <c r="A54" s="218">
        <v>14</v>
      </c>
      <c r="B54" s="205">
        <v>14211</v>
      </c>
      <c r="C54" s="205">
        <v>7064</v>
      </c>
      <c r="D54" s="205">
        <v>7147</v>
      </c>
      <c r="E54" s="207">
        <v>4991</v>
      </c>
      <c r="F54" s="205">
        <v>2263</v>
      </c>
      <c r="G54" s="205">
        <v>2728</v>
      </c>
      <c r="H54" s="207">
        <v>3708</v>
      </c>
      <c r="I54" s="205">
        <v>2155</v>
      </c>
      <c r="J54" s="205">
        <v>1553</v>
      </c>
      <c r="K54" s="205">
        <v>1071</v>
      </c>
      <c r="L54" s="205">
        <v>89</v>
      </c>
      <c r="M54" s="205">
        <v>982</v>
      </c>
      <c r="N54" s="205">
        <v>10</v>
      </c>
      <c r="O54" s="205">
        <v>7</v>
      </c>
      <c r="P54" s="205">
        <v>3</v>
      </c>
      <c r="Q54" s="205">
        <v>199</v>
      </c>
      <c r="R54" s="205">
        <v>11</v>
      </c>
      <c r="S54" s="205">
        <v>188</v>
      </c>
      <c r="T54" s="205">
        <v>3</v>
      </c>
      <c r="U54" s="205">
        <v>1</v>
      </c>
      <c r="V54" s="220">
        <v>2</v>
      </c>
      <c r="W54" s="220">
        <v>0</v>
      </c>
      <c r="X54" s="220">
        <v>0</v>
      </c>
      <c r="Y54" s="220">
        <v>0</v>
      </c>
      <c r="Z54" s="207">
        <v>5974</v>
      </c>
      <c r="AA54" s="205">
        <v>2919</v>
      </c>
      <c r="AB54" s="205">
        <v>3055</v>
      </c>
      <c r="AC54" s="207">
        <v>4860</v>
      </c>
      <c r="AD54" s="205">
        <v>2817</v>
      </c>
      <c r="AE54" s="205">
        <v>2043</v>
      </c>
      <c r="AF54" s="205">
        <v>1114</v>
      </c>
      <c r="AG54" s="205">
        <v>102</v>
      </c>
      <c r="AH54" s="205">
        <v>1012</v>
      </c>
      <c r="AI54" s="219">
        <v>14</v>
      </c>
    </row>
    <row r="55" spans="1:35" ht="9.75" customHeight="1">
      <c r="A55" s="211"/>
      <c r="B55" s="205"/>
      <c r="C55" s="205"/>
      <c r="D55" s="205"/>
      <c r="E55" s="207"/>
      <c r="F55" s="205"/>
      <c r="G55" s="205"/>
      <c r="H55" s="207"/>
      <c r="I55" s="205"/>
      <c r="J55" s="205"/>
      <c r="K55" s="206"/>
      <c r="L55" s="205"/>
      <c r="M55" s="205"/>
      <c r="N55" s="206"/>
      <c r="O55" s="205"/>
      <c r="P55" s="205"/>
      <c r="Q55" s="206"/>
      <c r="R55" s="205"/>
      <c r="S55" s="205"/>
      <c r="T55" s="215"/>
      <c r="U55" s="215"/>
      <c r="V55" s="215"/>
      <c r="W55" s="209"/>
      <c r="X55" s="220"/>
      <c r="Y55" s="220"/>
      <c r="Z55" s="207"/>
      <c r="AA55" s="205"/>
      <c r="AB55" s="205"/>
      <c r="AC55" s="207"/>
      <c r="AD55" s="205"/>
      <c r="AE55" s="205"/>
      <c r="AF55" s="206"/>
      <c r="AG55" s="205"/>
      <c r="AH55" s="205"/>
      <c r="AI55" s="212"/>
    </row>
    <row r="56" spans="1:35" ht="15.75" customHeight="1">
      <c r="A56" s="218">
        <v>15</v>
      </c>
      <c r="B56" s="205">
        <v>13557</v>
      </c>
      <c r="C56" s="205">
        <v>6797</v>
      </c>
      <c r="D56" s="205">
        <v>6760</v>
      </c>
      <c r="E56" s="207">
        <v>4910</v>
      </c>
      <c r="F56" s="205">
        <v>2159</v>
      </c>
      <c r="G56" s="205">
        <v>2751</v>
      </c>
      <c r="H56" s="207">
        <v>3658</v>
      </c>
      <c r="I56" s="205">
        <v>2058</v>
      </c>
      <c r="J56" s="205">
        <v>1600</v>
      </c>
      <c r="K56" s="205">
        <v>1000</v>
      </c>
      <c r="L56" s="205">
        <v>87</v>
      </c>
      <c r="M56" s="205">
        <v>913</v>
      </c>
      <c r="N56" s="205">
        <v>25</v>
      </c>
      <c r="O56" s="205">
        <v>7</v>
      </c>
      <c r="P56" s="205">
        <v>18</v>
      </c>
      <c r="Q56" s="205">
        <v>226</v>
      </c>
      <c r="R56" s="205">
        <v>6</v>
      </c>
      <c r="S56" s="205">
        <v>220</v>
      </c>
      <c r="T56" s="205">
        <v>1</v>
      </c>
      <c r="U56" s="205">
        <v>1</v>
      </c>
      <c r="V56" s="220">
        <v>0</v>
      </c>
      <c r="W56" s="220">
        <v>0</v>
      </c>
      <c r="X56" s="220">
        <v>0</v>
      </c>
      <c r="Y56" s="220">
        <v>0</v>
      </c>
      <c r="Z56" s="207">
        <v>5765</v>
      </c>
      <c r="AA56" s="205">
        <v>2795</v>
      </c>
      <c r="AB56" s="205">
        <v>2970</v>
      </c>
      <c r="AC56" s="207">
        <v>4716</v>
      </c>
      <c r="AD56" s="205">
        <v>2691</v>
      </c>
      <c r="AE56" s="205">
        <v>2025</v>
      </c>
      <c r="AF56" s="205">
        <v>1049</v>
      </c>
      <c r="AG56" s="205">
        <v>104</v>
      </c>
      <c r="AH56" s="205">
        <v>945</v>
      </c>
      <c r="AI56" s="219">
        <v>15</v>
      </c>
    </row>
    <row r="57" spans="1:35" ht="9.75" customHeight="1">
      <c r="A57" s="211"/>
      <c r="B57" s="205"/>
      <c r="C57" s="205"/>
      <c r="D57" s="205"/>
      <c r="E57" s="207"/>
      <c r="F57" s="205"/>
      <c r="G57" s="205"/>
      <c r="H57" s="207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13"/>
      <c r="U57" s="213"/>
      <c r="V57" s="213"/>
      <c r="W57" s="220"/>
      <c r="X57" s="220"/>
      <c r="Y57" s="220"/>
      <c r="Z57" s="207"/>
      <c r="AA57" s="205"/>
      <c r="AB57" s="205"/>
      <c r="AC57" s="207"/>
      <c r="AD57" s="205"/>
      <c r="AE57" s="205"/>
      <c r="AF57" s="205"/>
      <c r="AG57" s="205"/>
      <c r="AH57" s="205"/>
      <c r="AI57" s="212"/>
    </row>
    <row r="58" spans="1:35" ht="15.75" customHeight="1">
      <c r="A58" s="218">
        <v>16</v>
      </c>
      <c r="B58" s="205">
        <v>13539</v>
      </c>
      <c r="C58" s="205">
        <v>6918</v>
      </c>
      <c r="D58" s="205">
        <v>6621</v>
      </c>
      <c r="E58" s="207">
        <v>4878</v>
      </c>
      <c r="F58" s="205">
        <v>2239</v>
      </c>
      <c r="G58" s="205">
        <v>2639</v>
      </c>
      <c r="H58" s="207">
        <v>3692</v>
      </c>
      <c r="I58" s="205">
        <v>2149</v>
      </c>
      <c r="J58" s="205">
        <v>1543</v>
      </c>
      <c r="K58" s="205">
        <v>999</v>
      </c>
      <c r="L58" s="205">
        <v>73</v>
      </c>
      <c r="M58" s="205">
        <v>926</v>
      </c>
      <c r="N58" s="205">
        <v>2</v>
      </c>
      <c r="O58" s="205">
        <v>1</v>
      </c>
      <c r="P58" s="205">
        <v>1</v>
      </c>
      <c r="Q58" s="205">
        <v>180</v>
      </c>
      <c r="R58" s="205">
        <v>15</v>
      </c>
      <c r="S58" s="205">
        <v>165</v>
      </c>
      <c r="T58" s="205">
        <v>4</v>
      </c>
      <c r="U58" s="205">
        <v>0</v>
      </c>
      <c r="V58" s="220">
        <v>4</v>
      </c>
      <c r="W58" s="220">
        <v>1</v>
      </c>
      <c r="X58" s="220">
        <v>1</v>
      </c>
      <c r="Y58" s="220">
        <v>0</v>
      </c>
      <c r="Z58" s="207">
        <v>5684</v>
      </c>
      <c r="AA58" s="205">
        <v>2790</v>
      </c>
      <c r="AB58" s="205">
        <v>2894</v>
      </c>
      <c r="AC58" s="207">
        <v>4628</v>
      </c>
      <c r="AD58" s="205">
        <v>2715</v>
      </c>
      <c r="AE58" s="205">
        <v>1913</v>
      </c>
      <c r="AF58" s="205">
        <v>1056</v>
      </c>
      <c r="AG58" s="205">
        <v>75</v>
      </c>
      <c r="AH58" s="205">
        <v>981</v>
      </c>
      <c r="AI58" s="219">
        <v>16</v>
      </c>
    </row>
    <row r="59" spans="1:35" s="14" customFormat="1" ht="9.75" customHeight="1">
      <c r="A59" s="211"/>
      <c r="B59" s="205"/>
      <c r="C59" s="205"/>
      <c r="D59" s="205"/>
      <c r="E59" s="207"/>
      <c r="F59" s="205"/>
      <c r="G59" s="205"/>
      <c r="H59" s="207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20"/>
      <c r="W59" s="220"/>
      <c r="X59" s="220"/>
      <c r="Y59" s="220"/>
      <c r="Z59" s="221"/>
      <c r="AA59" s="205"/>
      <c r="AB59" s="205"/>
      <c r="AC59" s="207"/>
      <c r="AD59" s="205"/>
      <c r="AE59" s="205"/>
      <c r="AF59" s="205"/>
      <c r="AG59" s="205"/>
      <c r="AH59" s="205"/>
      <c r="AI59" s="212"/>
    </row>
    <row r="60" spans="1:35" s="14" customFormat="1" ht="15.75" customHeight="1">
      <c r="A60" s="218">
        <v>17</v>
      </c>
      <c r="B60" s="205">
        <v>13210</v>
      </c>
      <c r="C60" s="205">
        <v>6664</v>
      </c>
      <c r="D60" s="222">
        <v>6546</v>
      </c>
      <c r="E60" s="207">
        <v>5073</v>
      </c>
      <c r="F60" s="205">
        <v>2373</v>
      </c>
      <c r="G60" s="222">
        <v>2700</v>
      </c>
      <c r="H60" s="207">
        <v>3912</v>
      </c>
      <c r="I60" s="205">
        <v>2266</v>
      </c>
      <c r="J60" s="205">
        <v>1646</v>
      </c>
      <c r="K60" s="205">
        <v>965</v>
      </c>
      <c r="L60" s="205">
        <v>92</v>
      </c>
      <c r="M60" s="205">
        <v>873</v>
      </c>
      <c r="N60" s="205">
        <v>0</v>
      </c>
      <c r="O60" s="205">
        <v>0</v>
      </c>
      <c r="P60" s="205">
        <v>0</v>
      </c>
      <c r="Q60" s="205">
        <v>194</v>
      </c>
      <c r="R60" s="205">
        <v>15</v>
      </c>
      <c r="S60" s="205">
        <v>179</v>
      </c>
      <c r="T60" s="205">
        <v>2</v>
      </c>
      <c r="U60" s="205">
        <v>0</v>
      </c>
      <c r="V60" s="220">
        <v>2</v>
      </c>
      <c r="W60" s="220">
        <v>0</v>
      </c>
      <c r="X60" s="220">
        <v>0</v>
      </c>
      <c r="Y60" s="223">
        <v>0</v>
      </c>
      <c r="Z60" s="207">
        <v>5817</v>
      </c>
      <c r="AA60" s="205">
        <v>2848</v>
      </c>
      <c r="AB60" s="222">
        <v>2969</v>
      </c>
      <c r="AC60" s="207">
        <v>4793</v>
      </c>
      <c r="AD60" s="205">
        <v>2746</v>
      </c>
      <c r="AE60" s="205">
        <v>2047</v>
      </c>
      <c r="AF60" s="205">
        <v>1024</v>
      </c>
      <c r="AG60" s="205">
        <v>102</v>
      </c>
      <c r="AH60" s="205">
        <v>922</v>
      </c>
      <c r="AI60" s="219">
        <v>17</v>
      </c>
    </row>
    <row r="61" spans="1:35" ht="9.75" customHeight="1">
      <c r="A61" s="211"/>
      <c r="B61" s="205"/>
      <c r="C61" s="205"/>
      <c r="D61" s="205"/>
      <c r="E61" s="207"/>
      <c r="F61" s="205"/>
      <c r="G61" s="205"/>
      <c r="H61" s="207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20"/>
      <c r="W61" s="220"/>
      <c r="X61" s="220"/>
      <c r="Y61" s="220"/>
      <c r="Z61" s="221"/>
      <c r="AA61" s="205"/>
      <c r="AB61" s="205"/>
      <c r="AC61" s="207"/>
      <c r="AD61" s="205"/>
      <c r="AE61" s="205"/>
      <c r="AF61" s="205"/>
      <c r="AG61" s="205"/>
      <c r="AH61" s="205"/>
      <c r="AI61" s="212"/>
    </row>
    <row r="62" spans="1:35" ht="15.75" customHeight="1">
      <c r="A62" s="218">
        <v>18</v>
      </c>
      <c r="B62" s="205">
        <v>12520</v>
      </c>
      <c r="C62" s="205">
        <v>6370</v>
      </c>
      <c r="D62" s="222">
        <v>6150</v>
      </c>
      <c r="E62" s="205">
        <v>5131</v>
      </c>
      <c r="F62" s="205">
        <v>2452</v>
      </c>
      <c r="G62" s="222">
        <v>2679</v>
      </c>
      <c r="H62" s="205">
        <v>4060</v>
      </c>
      <c r="I62" s="205">
        <v>2359</v>
      </c>
      <c r="J62" s="205">
        <v>1701</v>
      </c>
      <c r="K62" s="205">
        <v>871</v>
      </c>
      <c r="L62" s="205">
        <v>71</v>
      </c>
      <c r="M62" s="205">
        <v>800</v>
      </c>
      <c r="N62" s="205">
        <v>1</v>
      </c>
      <c r="O62" s="205">
        <v>1</v>
      </c>
      <c r="P62" s="205">
        <v>0</v>
      </c>
      <c r="Q62" s="205">
        <v>199</v>
      </c>
      <c r="R62" s="205">
        <v>21</v>
      </c>
      <c r="S62" s="205">
        <v>178</v>
      </c>
      <c r="T62" s="205">
        <v>0</v>
      </c>
      <c r="U62" s="205">
        <v>0</v>
      </c>
      <c r="V62" s="220">
        <v>0</v>
      </c>
      <c r="W62" s="220">
        <v>0</v>
      </c>
      <c r="X62" s="220">
        <v>0</v>
      </c>
      <c r="Y62" s="220">
        <v>0</v>
      </c>
      <c r="Z62" s="207">
        <v>5604</v>
      </c>
      <c r="AA62" s="205">
        <v>2812</v>
      </c>
      <c r="AB62" s="222">
        <v>2792</v>
      </c>
      <c r="AC62" s="205">
        <v>4719</v>
      </c>
      <c r="AD62" s="205">
        <v>2736</v>
      </c>
      <c r="AE62" s="205">
        <v>1983</v>
      </c>
      <c r="AF62" s="205">
        <v>885</v>
      </c>
      <c r="AG62" s="205">
        <v>76</v>
      </c>
      <c r="AH62" s="205">
        <v>809</v>
      </c>
      <c r="AI62" s="219">
        <v>18</v>
      </c>
    </row>
    <row r="63" spans="1:35" ht="9.75" customHeight="1">
      <c r="A63" s="211"/>
      <c r="B63" s="205"/>
      <c r="C63" s="205"/>
      <c r="D63" s="205"/>
      <c r="E63" s="207"/>
      <c r="F63" s="205"/>
      <c r="G63" s="205"/>
      <c r="H63" s="207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20"/>
      <c r="W63" s="220"/>
      <c r="X63" s="220"/>
      <c r="Y63" s="220"/>
      <c r="Z63" s="221"/>
      <c r="AA63" s="205"/>
      <c r="AB63" s="205"/>
      <c r="AC63" s="207"/>
      <c r="AD63" s="205"/>
      <c r="AE63" s="205"/>
      <c r="AF63" s="205"/>
      <c r="AG63" s="205"/>
      <c r="AH63" s="205"/>
      <c r="AI63" s="212"/>
    </row>
    <row r="64" spans="1:35" ht="15.75" customHeight="1">
      <c r="A64" s="218">
        <v>19</v>
      </c>
      <c r="B64" s="205">
        <v>12263</v>
      </c>
      <c r="C64" s="205">
        <v>6145</v>
      </c>
      <c r="D64" s="222">
        <v>6118</v>
      </c>
      <c r="E64" s="207">
        <v>4977</v>
      </c>
      <c r="F64" s="205">
        <v>2298</v>
      </c>
      <c r="G64" s="222">
        <v>2679</v>
      </c>
      <c r="H64" s="207">
        <v>3963</v>
      </c>
      <c r="I64" s="205">
        <v>2226</v>
      </c>
      <c r="J64" s="205">
        <v>1737</v>
      </c>
      <c r="K64" s="205">
        <v>832</v>
      </c>
      <c r="L64" s="205">
        <v>52</v>
      </c>
      <c r="M64" s="205">
        <v>780</v>
      </c>
      <c r="N64" s="205">
        <v>2</v>
      </c>
      <c r="O64" s="205">
        <v>1</v>
      </c>
      <c r="P64" s="205">
        <v>1</v>
      </c>
      <c r="Q64" s="205">
        <v>178</v>
      </c>
      <c r="R64" s="205">
        <v>17</v>
      </c>
      <c r="S64" s="205">
        <v>161</v>
      </c>
      <c r="T64" s="205">
        <v>2</v>
      </c>
      <c r="U64" s="205">
        <v>2</v>
      </c>
      <c r="V64" s="220">
        <v>0</v>
      </c>
      <c r="W64" s="220">
        <v>0</v>
      </c>
      <c r="X64" s="220">
        <v>0</v>
      </c>
      <c r="Y64" s="223">
        <v>0</v>
      </c>
      <c r="Z64" s="207">
        <v>5574</v>
      </c>
      <c r="AA64" s="205">
        <v>2763</v>
      </c>
      <c r="AB64" s="222">
        <v>2811</v>
      </c>
      <c r="AC64" s="207">
        <v>4711</v>
      </c>
      <c r="AD64" s="205">
        <v>2700</v>
      </c>
      <c r="AE64" s="205">
        <v>2011</v>
      </c>
      <c r="AF64" s="205">
        <v>863</v>
      </c>
      <c r="AG64" s="205">
        <v>63</v>
      </c>
      <c r="AH64" s="205">
        <v>800</v>
      </c>
      <c r="AI64" s="219">
        <v>19</v>
      </c>
    </row>
    <row r="65" spans="1:35" ht="9.75" customHeight="1">
      <c r="A65" s="211"/>
      <c r="B65" s="205"/>
      <c r="C65" s="205"/>
      <c r="D65" s="205"/>
      <c r="E65" s="207"/>
      <c r="F65" s="205"/>
      <c r="G65" s="205"/>
      <c r="H65" s="207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20"/>
      <c r="W65" s="220"/>
      <c r="X65" s="220"/>
      <c r="Y65" s="220"/>
      <c r="Z65" s="221"/>
      <c r="AA65" s="205"/>
      <c r="AB65" s="205"/>
      <c r="AC65" s="207"/>
      <c r="AD65" s="205"/>
      <c r="AE65" s="205"/>
      <c r="AF65" s="205"/>
      <c r="AG65" s="205"/>
      <c r="AH65" s="205"/>
      <c r="AI65" s="212"/>
    </row>
    <row r="66" spans="1:35" ht="15.75" customHeight="1">
      <c r="A66" s="218">
        <v>20</v>
      </c>
      <c r="B66" s="205">
        <v>11564</v>
      </c>
      <c r="C66" s="205">
        <v>5767</v>
      </c>
      <c r="D66" s="222">
        <v>5797</v>
      </c>
      <c r="E66" s="207">
        <v>4877</v>
      </c>
      <c r="F66" s="205">
        <v>2197</v>
      </c>
      <c r="G66" s="222">
        <v>2680</v>
      </c>
      <c r="H66" s="207">
        <v>3881</v>
      </c>
      <c r="I66" s="205">
        <v>2121</v>
      </c>
      <c r="J66" s="205">
        <v>1760</v>
      </c>
      <c r="K66" s="205">
        <v>803</v>
      </c>
      <c r="L66" s="205">
        <v>51</v>
      </c>
      <c r="M66" s="205">
        <v>752</v>
      </c>
      <c r="N66" s="205">
        <v>5</v>
      </c>
      <c r="O66" s="205">
        <v>5</v>
      </c>
      <c r="P66" s="205">
        <v>0</v>
      </c>
      <c r="Q66" s="205">
        <v>186</v>
      </c>
      <c r="R66" s="205">
        <v>19</v>
      </c>
      <c r="S66" s="205">
        <v>167</v>
      </c>
      <c r="T66" s="205">
        <v>2</v>
      </c>
      <c r="U66" s="205">
        <v>1</v>
      </c>
      <c r="V66" s="220">
        <v>1</v>
      </c>
      <c r="W66" s="220">
        <v>0</v>
      </c>
      <c r="X66" s="220">
        <v>0</v>
      </c>
      <c r="Y66" s="223">
        <v>0</v>
      </c>
      <c r="Z66" s="207">
        <v>5288</v>
      </c>
      <c r="AA66" s="205">
        <v>2521</v>
      </c>
      <c r="AB66" s="222">
        <v>2767</v>
      </c>
      <c r="AC66" s="207">
        <v>4467</v>
      </c>
      <c r="AD66" s="205">
        <v>2467</v>
      </c>
      <c r="AE66" s="205">
        <v>2000</v>
      </c>
      <c r="AF66" s="205">
        <v>821</v>
      </c>
      <c r="AG66" s="205">
        <v>54</v>
      </c>
      <c r="AH66" s="205">
        <v>767</v>
      </c>
      <c r="AI66" s="219">
        <v>20</v>
      </c>
    </row>
    <row r="67" spans="1:35" ht="9.75" customHeight="1">
      <c r="A67" s="211"/>
      <c r="B67" s="205"/>
      <c r="C67" s="205"/>
      <c r="D67" s="205"/>
      <c r="E67" s="207"/>
      <c r="F67" s="205"/>
      <c r="G67" s="205"/>
      <c r="H67" s="207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20"/>
      <c r="W67" s="220"/>
      <c r="X67" s="220"/>
      <c r="Y67" s="220"/>
      <c r="Z67" s="221"/>
      <c r="AA67" s="205"/>
      <c r="AB67" s="205"/>
      <c r="AC67" s="207"/>
      <c r="AD67" s="205"/>
      <c r="AE67" s="205"/>
      <c r="AF67" s="205"/>
      <c r="AG67" s="205"/>
      <c r="AH67" s="205"/>
      <c r="AI67" s="212"/>
    </row>
    <row r="68" spans="1:35" ht="15.75" customHeight="1">
      <c r="A68" s="218">
        <v>21</v>
      </c>
      <c r="B68" s="205">
        <v>11018</v>
      </c>
      <c r="C68" s="205">
        <v>5578</v>
      </c>
      <c r="D68" s="205">
        <v>5440</v>
      </c>
      <c r="E68" s="207">
        <v>4800</v>
      </c>
      <c r="F68" s="205">
        <v>2197</v>
      </c>
      <c r="G68" s="222">
        <v>2603</v>
      </c>
      <c r="H68" s="207">
        <v>3910</v>
      </c>
      <c r="I68" s="205">
        <v>2111</v>
      </c>
      <c r="J68" s="205">
        <v>1799</v>
      </c>
      <c r="K68" s="205">
        <v>702</v>
      </c>
      <c r="L68" s="205">
        <v>59</v>
      </c>
      <c r="M68" s="205">
        <v>643</v>
      </c>
      <c r="N68" s="205">
        <v>5</v>
      </c>
      <c r="O68" s="205">
        <v>5</v>
      </c>
      <c r="P68" s="205">
        <v>0</v>
      </c>
      <c r="Q68" s="205">
        <v>181</v>
      </c>
      <c r="R68" s="205">
        <v>22</v>
      </c>
      <c r="S68" s="205">
        <v>159</v>
      </c>
      <c r="T68" s="205">
        <v>2</v>
      </c>
      <c r="U68" s="205">
        <v>0</v>
      </c>
      <c r="V68" s="220">
        <v>2</v>
      </c>
      <c r="W68" s="220">
        <v>0</v>
      </c>
      <c r="X68" s="220">
        <v>0</v>
      </c>
      <c r="Y68" s="223">
        <v>0</v>
      </c>
      <c r="Z68" s="207">
        <v>5249</v>
      </c>
      <c r="AA68" s="205">
        <v>2553</v>
      </c>
      <c r="AB68" s="222">
        <v>2696</v>
      </c>
      <c r="AC68" s="207">
        <v>4490</v>
      </c>
      <c r="AD68" s="205">
        <v>2466</v>
      </c>
      <c r="AE68" s="205">
        <v>2024</v>
      </c>
      <c r="AF68" s="205">
        <v>759</v>
      </c>
      <c r="AG68" s="205">
        <v>87</v>
      </c>
      <c r="AH68" s="205">
        <v>672</v>
      </c>
      <c r="AI68" s="219">
        <v>21</v>
      </c>
    </row>
    <row r="69" spans="1:35" ht="9.75" customHeight="1">
      <c r="A69" s="211"/>
      <c r="B69" s="205"/>
      <c r="C69" s="205"/>
      <c r="D69" s="205"/>
      <c r="E69" s="207"/>
      <c r="F69" s="205"/>
      <c r="G69" s="205"/>
      <c r="H69" s="207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20"/>
      <c r="W69" s="220"/>
      <c r="X69" s="220"/>
      <c r="Y69" s="220"/>
      <c r="Z69" s="207"/>
      <c r="AA69" s="205"/>
      <c r="AB69" s="205"/>
      <c r="AC69" s="207"/>
      <c r="AD69" s="205"/>
      <c r="AE69" s="205"/>
      <c r="AF69" s="205"/>
      <c r="AG69" s="205"/>
      <c r="AH69" s="205"/>
      <c r="AI69" s="212"/>
    </row>
    <row r="70" spans="1:35" ht="15.75" customHeight="1">
      <c r="A70" s="218">
        <v>22</v>
      </c>
      <c r="B70" s="205">
        <v>10932</v>
      </c>
      <c r="C70" s="205">
        <v>5527</v>
      </c>
      <c r="D70" s="222">
        <v>5405</v>
      </c>
      <c r="E70" s="207">
        <v>4881</v>
      </c>
      <c r="F70" s="205">
        <v>2296</v>
      </c>
      <c r="G70" s="222">
        <v>2585</v>
      </c>
      <c r="H70" s="207">
        <v>4022</v>
      </c>
      <c r="I70" s="205">
        <v>2203</v>
      </c>
      <c r="J70" s="205">
        <v>1819</v>
      </c>
      <c r="K70" s="205">
        <v>647</v>
      </c>
      <c r="L70" s="205">
        <v>45</v>
      </c>
      <c r="M70" s="205">
        <v>602</v>
      </c>
      <c r="N70" s="205">
        <v>0</v>
      </c>
      <c r="O70" s="205">
        <v>0</v>
      </c>
      <c r="P70" s="205">
        <v>0</v>
      </c>
      <c r="Q70" s="205">
        <v>206</v>
      </c>
      <c r="R70" s="205">
        <v>44</v>
      </c>
      <c r="S70" s="205">
        <v>162</v>
      </c>
      <c r="T70" s="205">
        <v>6</v>
      </c>
      <c r="U70" s="205">
        <v>4</v>
      </c>
      <c r="V70" s="220">
        <v>2</v>
      </c>
      <c r="W70" s="220">
        <v>0</v>
      </c>
      <c r="X70" s="220">
        <v>0</v>
      </c>
      <c r="Y70" s="223">
        <v>0</v>
      </c>
      <c r="Z70" s="207">
        <v>5904</v>
      </c>
      <c r="AA70" s="205">
        <v>2671</v>
      </c>
      <c r="AB70" s="222">
        <v>3233</v>
      </c>
      <c r="AC70" s="207">
        <v>5248</v>
      </c>
      <c r="AD70" s="205">
        <v>2623</v>
      </c>
      <c r="AE70" s="205">
        <v>2625</v>
      </c>
      <c r="AF70" s="205">
        <v>656</v>
      </c>
      <c r="AG70" s="205">
        <v>48</v>
      </c>
      <c r="AH70" s="205">
        <v>608</v>
      </c>
      <c r="AI70" s="219">
        <v>22</v>
      </c>
    </row>
    <row r="71" spans="1:35" ht="9.75" customHeight="1">
      <c r="A71" s="211"/>
      <c r="B71" s="205"/>
      <c r="C71" s="205"/>
      <c r="D71" s="205"/>
      <c r="E71" s="207"/>
      <c r="F71" s="205"/>
      <c r="G71" s="222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20"/>
      <c r="W71" s="220"/>
      <c r="X71" s="220"/>
      <c r="Y71" s="220"/>
      <c r="Z71" s="207"/>
      <c r="AA71" s="205"/>
      <c r="AB71" s="222"/>
      <c r="AC71" s="207"/>
      <c r="AD71" s="205"/>
      <c r="AE71" s="205"/>
      <c r="AF71" s="205"/>
      <c r="AG71" s="205"/>
      <c r="AH71" s="205"/>
      <c r="AI71" s="212"/>
    </row>
    <row r="72" spans="1:35" ht="15.75" customHeight="1">
      <c r="A72" s="218">
        <v>23</v>
      </c>
      <c r="B72" s="205">
        <v>10884</v>
      </c>
      <c r="C72" s="205">
        <v>5613</v>
      </c>
      <c r="D72" s="205">
        <v>5271</v>
      </c>
      <c r="E72" s="207">
        <v>4685</v>
      </c>
      <c r="F72" s="205">
        <v>2202</v>
      </c>
      <c r="G72" s="222">
        <v>2483</v>
      </c>
      <c r="H72" s="205">
        <v>3856</v>
      </c>
      <c r="I72" s="205">
        <v>2116</v>
      </c>
      <c r="J72" s="205">
        <v>1740</v>
      </c>
      <c r="K72" s="205">
        <v>639</v>
      </c>
      <c r="L72" s="205">
        <v>49</v>
      </c>
      <c r="M72" s="205">
        <v>590</v>
      </c>
      <c r="N72" s="205">
        <v>5</v>
      </c>
      <c r="O72" s="205">
        <v>2</v>
      </c>
      <c r="P72" s="205">
        <v>3</v>
      </c>
      <c r="Q72" s="205">
        <v>174</v>
      </c>
      <c r="R72" s="205">
        <v>32</v>
      </c>
      <c r="S72" s="205">
        <v>142</v>
      </c>
      <c r="T72" s="205">
        <v>10</v>
      </c>
      <c r="U72" s="205">
        <v>3</v>
      </c>
      <c r="V72" s="220">
        <v>7</v>
      </c>
      <c r="W72" s="220">
        <v>1</v>
      </c>
      <c r="X72" s="220">
        <v>0</v>
      </c>
      <c r="Y72" s="220">
        <v>1</v>
      </c>
      <c r="Z72" s="207">
        <v>5119</v>
      </c>
      <c r="AA72" s="205">
        <v>2535</v>
      </c>
      <c r="AB72" s="222">
        <v>2584</v>
      </c>
      <c r="AC72" s="207">
        <v>4471</v>
      </c>
      <c r="AD72" s="205">
        <v>2484</v>
      </c>
      <c r="AE72" s="205">
        <v>1987</v>
      </c>
      <c r="AF72" s="205">
        <v>648</v>
      </c>
      <c r="AG72" s="205">
        <v>51</v>
      </c>
      <c r="AH72" s="205">
        <v>597</v>
      </c>
      <c r="AI72" s="219">
        <v>23</v>
      </c>
    </row>
    <row r="73" spans="1:35" ht="9.75" customHeight="1">
      <c r="A73" s="211"/>
      <c r="B73" s="205"/>
      <c r="C73" s="205"/>
      <c r="D73" s="205"/>
      <c r="E73" s="207"/>
      <c r="F73" s="205"/>
      <c r="G73" s="222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20"/>
      <c r="W73" s="220"/>
      <c r="X73" s="220"/>
      <c r="Y73" s="220"/>
      <c r="Z73" s="207"/>
      <c r="AA73" s="205"/>
      <c r="AB73" s="222"/>
      <c r="AC73" s="207"/>
      <c r="AD73" s="205"/>
      <c r="AE73" s="205"/>
      <c r="AF73" s="205"/>
      <c r="AG73" s="205"/>
      <c r="AH73" s="205"/>
      <c r="AI73" s="212"/>
    </row>
    <row r="74" spans="1:35" ht="15.75" customHeight="1">
      <c r="A74" s="218">
        <v>24</v>
      </c>
      <c r="B74" s="205">
        <v>10769</v>
      </c>
      <c r="C74" s="205">
        <v>5552</v>
      </c>
      <c r="D74" s="205">
        <v>5217</v>
      </c>
      <c r="E74" s="207">
        <v>4586</v>
      </c>
      <c r="F74" s="205">
        <v>2145</v>
      </c>
      <c r="G74" s="222">
        <v>2441</v>
      </c>
      <c r="H74" s="205">
        <v>3805</v>
      </c>
      <c r="I74" s="205">
        <v>2070</v>
      </c>
      <c r="J74" s="205">
        <v>1735</v>
      </c>
      <c r="K74" s="205">
        <v>600</v>
      </c>
      <c r="L74" s="205">
        <v>46</v>
      </c>
      <c r="M74" s="205">
        <v>554</v>
      </c>
      <c r="N74" s="205">
        <v>3</v>
      </c>
      <c r="O74" s="205">
        <v>3</v>
      </c>
      <c r="P74" s="205">
        <v>0</v>
      </c>
      <c r="Q74" s="205">
        <v>176</v>
      </c>
      <c r="R74" s="205">
        <v>25</v>
      </c>
      <c r="S74" s="205">
        <v>151</v>
      </c>
      <c r="T74" s="205">
        <v>2</v>
      </c>
      <c r="U74" s="205">
        <v>1</v>
      </c>
      <c r="V74" s="220">
        <v>1</v>
      </c>
      <c r="W74" s="220">
        <v>0</v>
      </c>
      <c r="X74" s="220">
        <v>0</v>
      </c>
      <c r="Y74" s="220">
        <v>0</v>
      </c>
      <c r="Z74" s="207">
        <v>4793</v>
      </c>
      <c r="AA74" s="205">
        <v>2355</v>
      </c>
      <c r="AB74" s="222">
        <v>2438</v>
      </c>
      <c r="AC74" s="207">
        <v>4182</v>
      </c>
      <c r="AD74" s="205">
        <v>2307</v>
      </c>
      <c r="AE74" s="205">
        <v>1875</v>
      </c>
      <c r="AF74" s="205">
        <v>611</v>
      </c>
      <c r="AG74" s="205">
        <v>48</v>
      </c>
      <c r="AH74" s="205">
        <v>563</v>
      </c>
      <c r="AI74" s="219">
        <v>24</v>
      </c>
    </row>
    <row r="75" spans="1:35" ht="9.75" customHeight="1">
      <c r="A75" s="216"/>
      <c r="B75" s="205"/>
      <c r="C75" s="205"/>
      <c r="D75" s="205"/>
      <c r="E75" s="207"/>
      <c r="F75" s="205"/>
      <c r="G75" s="222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20"/>
      <c r="W75" s="220"/>
      <c r="X75" s="220"/>
      <c r="Y75" s="220"/>
      <c r="Z75" s="207"/>
      <c r="AA75" s="205"/>
      <c r="AB75" s="222"/>
      <c r="AC75" s="207"/>
      <c r="AD75" s="205"/>
      <c r="AE75" s="205"/>
      <c r="AF75" s="205"/>
      <c r="AG75" s="205"/>
      <c r="AH75" s="205"/>
      <c r="AI75" s="217"/>
    </row>
    <row r="76" spans="1:35" ht="15.75" customHeight="1">
      <c r="A76" s="224">
        <v>25</v>
      </c>
      <c r="B76" s="225">
        <v>11320</v>
      </c>
      <c r="C76" s="225">
        <v>5802</v>
      </c>
      <c r="D76" s="225">
        <v>5518</v>
      </c>
      <c r="E76" s="226">
        <v>4795</v>
      </c>
      <c r="F76" s="225">
        <v>2150</v>
      </c>
      <c r="G76" s="227">
        <v>2645</v>
      </c>
      <c r="H76" s="225">
        <v>3876</v>
      </c>
      <c r="I76" s="225">
        <v>2081</v>
      </c>
      <c r="J76" s="225">
        <v>1795</v>
      </c>
      <c r="K76" s="225">
        <v>694</v>
      </c>
      <c r="L76" s="225">
        <v>46</v>
      </c>
      <c r="M76" s="225">
        <v>648</v>
      </c>
      <c r="N76" s="225">
        <v>1</v>
      </c>
      <c r="O76" s="225">
        <v>1</v>
      </c>
      <c r="P76" s="225">
        <v>0</v>
      </c>
      <c r="Q76" s="225">
        <v>221</v>
      </c>
      <c r="R76" s="225">
        <v>21</v>
      </c>
      <c r="S76" s="225">
        <v>200</v>
      </c>
      <c r="T76" s="225">
        <v>3</v>
      </c>
      <c r="U76" s="225">
        <v>1</v>
      </c>
      <c r="V76" s="228">
        <v>2</v>
      </c>
      <c r="W76" s="228">
        <v>0</v>
      </c>
      <c r="X76" s="228">
        <v>0</v>
      </c>
      <c r="Y76" s="228">
        <v>0</v>
      </c>
      <c r="Z76" s="226">
        <v>5213</v>
      </c>
      <c r="AA76" s="225">
        <v>2531</v>
      </c>
      <c r="AB76" s="227">
        <v>2682</v>
      </c>
      <c r="AC76" s="226">
        <v>4511</v>
      </c>
      <c r="AD76" s="225">
        <v>2482</v>
      </c>
      <c r="AE76" s="225">
        <v>2029</v>
      </c>
      <c r="AF76" s="225">
        <v>702</v>
      </c>
      <c r="AG76" s="225">
        <v>49</v>
      </c>
      <c r="AH76" s="225">
        <v>653</v>
      </c>
      <c r="AI76" s="229">
        <v>25</v>
      </c>
    </row>
  </sheetData>
  <sheetProtection/>
  <mergeCells count="20">
    <mergeCell ref="N4:P4"/>
    <mergeCell ref="Q4:S4"/>
    <mergeCell ref="T4:V4"/>
    <mergeCell ref="W4:Y4"/>
    <mergeCell ref="Q3:S3"/>
    <mergeCell ref="T3:V3"/>
    <mergeCell ref="W3:Y3"/>
    <mergeCell ref="Z3:AB4"/>
    <mergeCell ref="AC3:AE4"/>
    <mergeCell ref="AF3:AH4"/>
    <mergeCell ref="AD1:AI1"/>
    <mergeCell ref="A2:A5"/>
    <mergeCell ref="B2:D4"/>
    <mergeCell ref="E2:P2"/>
    <mergeCell ref="Z2:AH2"/>
    <mergeCell ref="AI2:AI5"/>
    <mergeCell ref="E3:G4"/>
    <mergeCell ref="H3:J4"/>
    <mergeCell ref="K3:M4"/>
    <mergeCell ref="N3:P3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58203125" style="0" customWidth="1"/>
    <col min="2" max="22" width="7.58203125" style="0" customWidth="1"/>
    <col min="23" max="23" width="5.58203125" style="0" customWidth="1"/>
  </cols>
  <sheetData>
    <row r="1" spans="1:23" ht="16.5" customHeight="1">
      <c r="A1" s="177" t="s">
        <v>123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83" t="s">
        <v>50</v>
      </c>
      <c r="T1" s="183"/>
      <c r="U1" s="183"/>
      <c r="V1" s="183"/>
      <c r="W1" s="183"/>
    </row>
    <row r="2" spans="1:23" ht="16.5" customHeight="1">
      <c r="A2" s="230" t="s">
        <v>124</v>
      </c>
      <c r="B2" s="189" t="s">
        <v>107</v>
      </c>
      <c r="C2" s="186"/>
      <c r="D2" s="187"/>
      <c r="E2" s="189" t="s">
        <v>125</v>
      </c>
      <c r="F2" s="186"/>
      <c r="G2" s="187"/>
      <c r="H2" s="133" t="s">
        <v>126</v>
      </c>
      <c r="I2" s="128"/>
      <c r="J2" s="128"/>
      <c r="K2" s="128"/>
      <c r="L2" s="128"/>
      <c r="M2" s="128" t="s">
        <v>127</v>
      </c>
      <c r="N2" s="128"/>
      <c r="O2" s="128"/>
      <c r="P2" s="129"/>
      <c r="Q2" s="189" t="s">
        <v>128</v>
      </c>
      <c r="R2" s="186"/>
      <c r="S2" s="187"/>
      <c r="T2" s="189" t="s">
        <v>129</v>
      </c>
      <c r="U2" s="186"/>
      <c r="V2" s="186"/>
      <c r="W2" s="231" t="s">
        <v>124</v>
      </c>
    </row>
    <row r="3" spans="1:23" ht="16.5" customHeight="1">
      <c r="A3" s="232"/>
      <c r="B3" s="196"/>
      <c r="C3" s="194"/>
      <c r="D3" s="195"/>
      <c r="E3" s="196"/>
      <c r="F3" s="194"/>
      <c r="G3" s="195"/>
      <c r="H3" s="124" t="s">
        <v>125</v>
      </c>
      <c r="I3" s="118"/>
      <c r="J3" s="119"/>
      <c r="K3" s="124" t="s">
        <v>130</v>
      </c>
      <c r="L3" s="118"/>
      <c r="M3" s="233"/>
      <c r="N3" s="124" t="s">
        <v>131</v>
      </c>
      <c r="O3" s="118"/>
      <c r="P3" s="119"/>
      <c r="Q3" s="196"/>
      <c r="R3" s="194"/>
      <c r="S3" s="195"/>
      <c r="T3" s="196"/>
      <c r="U3" s="194"/>
      <c r="V3" s="194"/>
      <c r="W3" s="234"/>
    </row>
    <row r="4" spans="1:23" ht="16.5" customHeight="1">
      <c r="A4" s="235"/>
      <c r="B4" s="143" t="s">
        <v>2</v>
      </c>
      <c r="C4" s="143" t="s">
        <v>3</v>
      </c>
      <c r="D4" s="143" t="s">
        <v>4</v>
      </c>
      <c r="E4" s="143" t="s">
        <v>2</v>
      </c>
      <c r="F4" s="143" t="s">
        <v>3</v>
      </c>
      <c r="G4" s="143" t="s">
        <v>4</v>
      </c>
      <c r="H4" s="143" t="s">
        <v>2</v>
      </c>
      <c r="I4" s="143" t="s">
        <v>3</v>
      </c>
      <c r="J4" s="143" t="s">
        <v>4</v>
      </c>
      <c r="K4" s="143" t="s">
        <v>2</v>
      </c>
      <c r="L4" s="143" t="s">
        <v>3</v>
      </c>
      <c r="M4" s="203" t="s">
        <v>4</v>
      </c>
      <c r="N4" s="143" t="s">
        <v>2</v>
      </c>
      <c r="O4" s="143" t="s">
        <v>3</v>
      </c>
      <c r="P4" s="143" t="s">
        <v>4</v>
      </c>
      <c r="Q4" s="143" t="s">
        <v>2</v>
      </c>
      <c r="R4" s="143" t="s">
        <v>3</v>
      </c>
      <c r="S4" s="143" t="s">
        <v>4</v>
      </c>
      <c r="T4" s="143" t="s">
        <v>2</v>
      </c>
      <c r="U4" s="143" t="s">
        <v>3</v>
      </c>
      <c r="V4" s="143" t="s">
        <v>4</v>
      </c>
      <c r="W4" s="236"/>
    </row>
    <row r="5" spans="1:23" ht="15.75" customHeight="1">
      <c r="A5" s="237">
        <v>53</v>
      </c>
      <c r="B5" s="207">
        <v>16120</v>
      </c>
      <c r="C5" s="206">
        <v>8050</v>
      </c>
      <c r="D5" s="206">
        <v>8070</v>
      </c>
      <c r="E5" s="207">
        <v>1733</v>
      </c>
      <c r="F5" s="205">
        <v>711</v>
      </c>
      <c r="G5" s="205">
        <v>1022</v>
      </c>
      <c r="H5" s="207">
        <v>770</v>
      </c>
      <c r="I5" s="205">
        <v>318</v>
      </c>
      <c r="J5" s="205">
        <v>452</v>
      </c>
      <c r="K5" s="206">
        <v>659</v>
      </c>
      <c r="L5" s="206">
        <v>265</v>
      </c>
      <c r="M5" s="206">
        <v>394</v>
      </c>
      <c r="N5" s="206">
        <v>111</v>
      </c>
      <c r="O5" s="206">
        <v>53</v>
      </c>
      <c r="P5" s="206">
        <v>58</v>
      </c>
      <c r="Q5" s="206">
        <v>881</v>
      </c>
      <c r="R5" s="206">
        <v>322</v>
      </c>
      <c r="S5" s="206">
        <v>559</v>
      </c>
      <c r="T5" s="206">
        <v>82</v>
      </c>
      <c r="U5" s="206">
        <v>71</v>
      </c>
      <c r="V5" s="206">
        <v>11</v>
      </c>
      <c r="W5" s="238">
        <v>53</v>
      </c>
    </row>
    <row r="6" spans="1:23" ht="9.75" customHeight="1">
      <c r="A6" s="239"/>
      <c r="B6" s="207"/>
      <c r="C6" s="208"/>
      <c r="D6" s="208"/>
      <c r="E6" s="207"/>
      <c r="F6" s="205"/>
      <c r="G6" s="205"/>
      <c r="H6" s="207"/>
      <c r="I6" s="205"/>
      <c r="J6" s="205"/>
      <c r="K6" s="206"/>
      <c r="L6" s="208"/>
      <c r="M6" s="208"/>
      <c r="N6" s="206"/>
      <c r="O6" s="208"/>
      <c r="P6" s="208"/>
      <c r="Q6" s="206"/>
      <c r="R6" s="208"/>
      <c r="S6" s="208"/>
      <c r="T6" s="206"/>
      <c r="U6" s="208"/>
      <c r="V6" s="208"/>
      <c r="W6" s="240"/>
    </row>
    <row r="7" spans="1:23" ht="15.75" customHeight="1">
      <c r="A7" s="237">
        <v>54</v>
      </c>
      <c r="B7" s="207">
        <v>15691</v>
      </c>
      <c r="C7" s="206">
        <v>7947</v>
      </c>
      <c r="D7" s="206">
        <v>7744</v>
      </c>
      <c r="E7" s="207">
        <v>1827</v>
      </c>
      <c r="F7" s="205">
        <v>719</v>
      </c>
      <c r="G7" s="205">
        <v>1108</v>
      </c>
      <c r="H7" s="207">
        <v>1080</v>
      </c>
      <c r="I7" s="205">
        <v>357</v>
      </c>
      <c r="J7" s="205">
        <v>723</v>
      </c>
      <c r="K7" s="206">
        <v>1011</v>
      </c>
      <c r="L7" s="206">
        <v>317</v>
      </c>
      <c r="M7" s="206">
        <v>694</v>
      </c>
      <c r="N7" s="206">
        <v>69</v>
      </c>
      <c r="O7" s="206">
        <v>40</v>
      </c>
      <c r="P7" s="206">
        <v>29</v>
      </c>
      <c r="Q7" s="206">
        <v>680</v>
      </c>
      <c r="R7" s="206">
        <v>298</v>
      </c>
      <c r="S7" s="206">
        <v>382</v>
      </c>
      <c r="T7" s="206">
        <v>67</v>
      </c>
      <c r="U7" s="206">
        <v>64</v>
      </c>
      <c r="V7" s="206">
        <v>3</v>
      </c>
      <c r="W7" s="238">
        <v>54</v>
      </c>
    </row>
    <row r="8" spans="1:23" ht="9.75" customHeight="1">
      <c r="A8" s="239"/>
      <c r="B8" s="207"/>
      <c r="C8" s="208"/>
      <c r="D8" s="208"/>
      <c r="E8" s="207"/>
      <c r="F8" s="205"/>
      <c r="G8" s="205"/>
      <c r="H8" s="207"/>
      <c r="I8" s="205"/>
      <c r="J8" s="205"/>
      <c r="K8" s="206"/>
      <c r="L8" s="208"/>
      <c r="M8" s="208"/>
      <c r="N8" s="206"/>
      <c r="O8" s="208"/>
      <c r="P8" s="208"/>
      <c r="Q8" s="206"/>
      <c r="R8" s="208"/>
      <c r="S8" s="208"/>
      <c r="T8" s="206"/>
      <c r="U8" s="208"/>
      <c r="V8" s="208"/>
      <c r="W8" s="240"/>
    </row>
    <row r="9" spans="1:23" ht="15.75" customHeight="1">
      <c r="A9" s="237">
        <v>55</v>
      </c>
      <c r="B9" s="207">
        <v>15775</v>
      </c>
      <c r="C9" s="206">
        <v>8092</v>
      </c>
      <c r="D9" s="206">
        <v>7683</v>
      </c>
      <c r="E9" s="207">
        <v>1760</v>
      </c>
      <c r="F9" s="205">
        <v>698</v>
      </c>
      <c r="G9" s="205">
        <v>1062</v>
      </c>
      <c r="H9" s="207">
        <v>947</v>
      </c>
      <c r="I9" s="205">
        <v>322</v>
      </c>
      <c r="J9" s="205">
        <v>625</v>
      </c>
      <c r="K9" s="206">
        <v>909</v>
      </c>
      <c r="L9" s="206">
        <v>313</v>
      </c>
      <c r="M9" s="206">
        <v>596</v>
      </c>
      <c r="N9" s="206">
        <v>38</v>
      </c>
      <c r="O9" s="206">
        <v>9</v>
      </c>
      <c r="P9" s="206">
        <v>29</v>
      </c>
      <c r="Q9" s="206">
        <v>740</v>
      </c>
      <c r="R9" s="206">
        <v>314</v>
      </c>
      <c r="S9" s="206">
        <v>426</v>
      </c>
      <c r="T9" s="206">
        <v>73</v>
      </c>
      <c r="U9" s="206">
        <v>62</v>
      </c>
      <c r="V9" s="206">
        <v>11</v>
      </c>
      <c r="W9" s="238">
        <v>55</v>
      </c>
    </row>
    <row r="10" spans="1:23" ht="9.75" customHeight="1">
      <c r="A10" s="239"/>
      <c r="B10" s="207"/>
      <c r="C10" s="208"/>
      <c r="D10" s="208"/>
      <c r="E10" s="207"/>
      <c r="F10" s="205"/>
      <c r="G10" s="205"/>
      <c r="H10" s="207"/>
      <c r="I10" s="205"/>
      <c r="J10" s="205"/>
      <c r="K10" s="206"/>
      <c r="L10" s="208"/>
      <c r="M10" s="208"/>
      <c r="N10" s="206"/>
      <c r="O10" s="208"/>
      <c r="P10" s="208"/>
      <c r="Q10" s="206"/>
      <c r="R10" s="208"/>
      <c r="S10" s="208"/>
      <c r="T10" s="206"/>
      <c r="U10" s="208"/>
      <c r="V10" s="208"/>
      <c r="W10" s="240"/>
    </row>
    <row r="11" spans="1:23" ht="15.75" customHeight="1">
      <c r="A11" s="237">
        <v>56</v>
      </c>
      <c r="B11" s="207">
        <v>15456</v>
      </c>
      <c r="C11" s="206">
        <v>7874</v>
      </c>
      <c r="D11" s="206">
        <v>7582</v>
      </c>
      <c r="E11" s="207">
        <v>1838</v>
      </c>
      <c r="F11" s="205">
        <v>738</v>
      </c>
      <c r="G11" s="205">
        <v>1100</v>
      </c>
      <c r="H11" s="207">
        <v>1242</v>
      </c>
      <c r="I11" s="205">
        <v>415</v>
      </c>
      <c r="J11" s="205">
        <v>827</v>
      </c>
      <c r="K11" s="206">
        <v>1224</v>
      </c>
      <c r="L11" s="206">
        <v>414</v>
      </c>
      <c r="M11" s="206">
        <v>810</v>
      </c>
      <c r="N11" s="206">
        <v>18</v>
      </c>
      <c r="O11" s="206">
        <v>1</v>
      </c>
      <c r="P11" s="206">
        <v>17</v>
      </c>
      <c r="Q11" s="206">
        <v>520</v>
      </c>
      <c r="R11" s="206">
        <v>249</v>
      </c>
      <c r="S11" s="206">
        <v>271</v>
      </c>
      <c r="T11" s="206">
        <v>76</v>
      </c>
      <c r="U11" s="206">
        <v>74</v>
      </c>
      <c r="V11" s="206">
        <v>2</v>
      </c>
      <c r="W11" s="238">
        <v>56</v>
      </c>
    </row>
    <row r="12" spans="1:23" ht="9.75" customHeight="1">
      <c r="A12" s="239"/>
      <c r="B12" s="214"/>
      <c r="C12" s="241"/>
      <c r="D12" s="213"/>
      <c r="E12" s="214"/>
      <c r="F12" s="213"/>
      <c r="G12" s="213"/>
      <c r="H12" s="214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40"/>
    </row>
    <row r="13" spans="1:23" ht="15.75" customHeight="1">
      <c r="A13" s="237">
        <v>57</v>
      </c>
      <c r="B13" s="207">
        <v>15788</v>
      </c>
      <c r="C13" s="206">
        <v>7941</v>
      </c>
      <c r="D13" s="206">
        <v>7847</v>
      </c>
      <c r="E13" s="207">
        <v>1946</v>
      </c>
      <c r="F13" s="205">
        <v>819</v>
      </c>
      <c r="G13" s="205">
        <v>1127</v>
      </c>
      <c r="H13" s="207">
        <v>1268</v>
      </c>
      <c r="I13" s="205">
        <v>446</v>
      </c>
      <c r="J13" s="205">
        <v>822</v>
      </c>
      <c r="K13" s="206">
        <v>1259</v>
      </c>
      <c r="L13" s="206">
        <v>442</v>
      </c>
      <c r="M13" s="206">
        <v>817</v>
      </c>
      <c r="N13" s="206">
        <v>9</v>
      </c>
      <c r="O13" s="206">
        <v>4</v>
      </c>
      <c r="P13" s="206">
        <v>5</v>
      </c>
      <c r="Q13" s="206">
        <v>600</v>
      </c>
      <c r="R13" s="206">
        <v>298</v>
      </c>
      <c r="S13" s="206">
        <v>302</v>
      </c>
      <c r="T13" s="206">
        <v>78</v>
      </c>
      <c r="U13" s="206">
        <v>75</v>
      </c>
      <c r="V13" s="206">
        <v>3</v>
      </c>
      <c r="W13" s="238">
        <v>57</v>
      </c>
    </row>
    <row r="14" spans="1:23" ht="9.75" customHeight="1">
      <c r="A14" s="242"/>
      <c r="B14" s="205"/>
      <c r="C14" s="208"/>
      <c r="D14" s="208"/>
      <c r="E14" s="207"/>
      <c r="F14" s="205"/>
      <c r="G14" s="205"/>
      <c r="H14" s="207"/>
      <c r="I14" s="205"/>
      <c r="J14" s="205"/>
      <c r="K14" s="206"/>
      <c r="L14" s="208"/>
      <c r="M14" s="208"/>
      <c r="N14" s="206"/>
      <c r="O14" s="208"/>
      <c r="P14" s="208"/>
      <c r="Q14" s="206"/>
      <c r="R14" s="208"/>
      <c r="S14" s="208"/>
      <c r="T14" s="206"/>
      <c r="U14" s="208"/>
      <c r="V14" s="208"/>
      <c r="W14" s="240"/>
    </row>
    <row r="15" spans="1:23" ht="15.75" customHeight="1">
      <c r="A15" s="243">
        <v>58</v>
      </c>
      <c r="B15" s="205">
        <v>15958</v>
      </c>
      <c r="C15" s="206">
        <v>8096</v>
      </c>
      <c r="D15" s="206">
        <v>7862</v>
      </c>
      <c r="E15" s="207">
        <v>2384</v>
      </c>
      <c r="F15" s="205">
        <v>1115</v>
      </c>
      <c r="G15" s="205">
        <v>1269</v>
      </c>
      <c r="H15" s="207">
        <v>1427</v>
      </c>
      <c r="I15" s="205">
        <v>563</v>
      </c>
      <c r="J15" s="205">
        <v>864</v>
      </c>
      <c r="K15" s="206">
        <v>1382</v>
      </c>
      <c r="L15" s="206">
        <v>537</v>
      </c>
      <c r="M15" s="206">
        <v>845</v>
      </c>
      <c r="N15" s="206">
        <v>45</v>
      </c>
      <c r="O15" s="206">
        <v>26</v>
      </c>
      <c r="P15" s="206">
        <v>19</v>
      </c>
      <c r="Q15" s="206">
        <v>867</v>
      </c>
      <c r="R15" s="206">
        <v>470</v>
      </c>
      <c r="S15" s="206">
        <v>397</v>
      </c>
      <c r="T15" s="206">
        <v>90</v>
      </c>
      <c r="U15" s="206">
        <v>82</v>
      </c>
      <c r="V15" s="206">
        <v>8</v>
      </c>
      <c r="W15" s="238">
        <v>58</v>
      </c>
    </row>
    <row r="16" spans="1:23" ht="9.75" customHeight="1">
      <c r="A16" s="242"/>
      <c r="B16" s="205"/>
      <c r="C16" s="208"/>
      <c r="D16" s="208"/>
      <c r="E16" s="207"/>
      <c r="F16" s="205"/>
      <c r="G16" s="205"/>
      <c r="H16" s="207"/>
      <c r="I16" s="205"/>
      <c r="J16" s="205"/>
      <c r="K16" s="206"/>
      <c r="L16" s="208"/>
      <c r="M16" s="208"/>
      <c r="N16" s="206"/>
      <c r="O16" s="208"/>
      <c r="P16" s="208"/>
      <c r="Q16" s="206"/>
      <c r="R16" s="208"/>
      <c r="S16" s="208"/>
      <c r="T16" s="206"/>
      <c r="U16" s="208"/>
      <c r="V16" s="208"/>
      <c r="W16" s="240"/>
    </row>
    <row r="17" spans="1:23" ht="15.75" customHeight="1">
      <c r="A17" s="243">
        <v>59</v>
      </c>
      <c r="B17" s="205">
        <v>14676</v>
      </c>
      <c r="C17" s="206">
        <v>7361</v>
      </c>
      <c r="D17" s="206">
        <v>7315</v>
      </c>
      <c r="E17" s="207">
        <v>2188</v>
      </c>
      <c r="F17" s="205">
        <v>970</v>
      </c>
      <c r="G17" s="205">
        <v>1218</v>
      </c>
      <c r="H17" s="207">
        <v>1469</v>
      </c>
      <c r="I17" s="205">
        <v>555</v>
      </c>
      <c r="J17" s="205">
        <v>914</v>
      </c>
      <c r="K17" s="206">
        <v>1389</v>
      </c>
      <c r="L17" s="206">
        <v>526</v>
      </c>
      <c r="M17" s="206">
        <v>863</v>
      </c>
      <c r="N17" s="206">
        <v>80</v>
      </c>
      <c r="O17" s="206">
        <v>29</v>
      </c>
      <c r="P17" s="206">
        <v>51</v>
      </c>
      <c r="Q17" s="206">
        <v>608</v>
      </c>
      <c r="R17" s="206">
        <v>343</v>
      </c>
      <c r="S17" s="206">
        <v>265</v>
      </c>
      <c r="T17" s="206">
        <v>111</v>
      </c>
      <c r="U17" s="206">
        <v>72</v>
      </c>
      <c r="V17" s="206">
        <v>39</v>
      </c>
      <c r="W17" s="238">
        <v>59</v>
      </c>
    </row>
    <row r="18" spans="1:23" ht="9.75" customHeight="1">
      <c r="A18" s="242"/>
      <c r="B18" s="205"/>
      <c r="C18" s="208"/>
      <c r="D18" s="208"/>
      <c r="E18" s="207"/>
      <c r="F18" s="205"/>
      <c r="G18" s="205"/>
      <c r="H18" s="207"/>
      <c r="I18" s="205"/>
      <c r="J18" s="205"/>
      <c r="K18" s="206"/>
      <c r="L18" s="208"/>
      <c r="M18" s="208"/>
      <c r="N18" s="206"/>
      <c r="O18" s="208"/>
      <c r="P18" s="208"/>
      <c r="Q18" s="206"/>
      <c r="R18" s="208"/>
      <c r="S18" s="208"/>
      <c r="T18" s="206"/>
      <c r="U18" s="208"/>
      <c r="V18" s="208"/>
      <c r="W18" s="240"/>
    </row>
    <row r="19" spans="1:23" ht="15.75" customHeight="1">
      <c r="A19" s="243">
        <v>60</v>
      </c>
      <c r="B19" s="205">
        <v>13643</v>
      </c>
      <c r="C19" s="206">
        <v>6886</v>
      </c>
      <c r="D19" s="206">
        <v>6757</v>
      </c>
      <c r="E19" s="207">
        <v>1903</v>
      </c>
      <c r="F19" s="205">
        <v>762</v>
      </c>
      <c r="G19" s="205">
        <v>1141</v>
      </c>
      <c r="H19" s="207">
        <v>1445</v>
      </c>
      <c r="I19" s="205">
        <v>508</v>
      </c>
      <c r="J19" s="205">
        <v>937</v>
      </c>
      <c r="K19" s="206">
        <v>1443</v>
      </c>
      <c r="L19" s="206">
        <v>508</v>
      </c>
      <c r="M19" s="206">
        <v>935</v>
      </c>
      <c r="N19" s="206">
        <v>2</v>
      </c>
      <c r="O19" s="206">
        <v>0</v>
      </c>
      <c r="P19" s="206">
        <v>2</v>
      </c>
      <c r="Q19" s="206">
        <v>367</v>
      </c>
      <c r="R19" s="206">
        <v>174</v>
      </c>
      <c r="S19" s="206">
        <v>193</v>
      </c>
      <c r="T19" s="206">
        <v>91</v>
      </c>
      <c r="U19" s="206">
        <v>80</v>
      </c>
      <c r="V19" s="206">
        <v>11</v>
      </c>
      <c r="W19" s="238">
        <v>60</v>
      </c>
    </row>
    <row r="20" spans="1:23" ht="9.75" customHeight="1">
      <c r="A20" s="242"/>
      <c r="B20" s="205"/>
      <c r="C20" s="208"/>
      <c r="D20" s="208"/>
      <c r="E20" s="207"/>
      <c r="F20" s="205"/>
      <c r="G20" s="205"/>
      <c r="H20" s="207"/>
      <c r="I20" s="205"/>
      <c r="J20" s="205"/>
      <c r="K20" s="206"/>
      <c r="L20" s="208"/>
      <c r="M20" s="208"/>
      <c r="N20" s="206"/>
      <c r="O20" s="208"/>
      <c r="P20" s="208"/>
      <c r="Q20" s="206"/>
      <c r="R20" s="208"/>
      <c r="S20" s="208"/>
      <c r="T20" s="206"/>
      <c r="U20" s="208"/>
      <c r="V20" s="208"/>
      <c r="W20" s="240"/>
    </row>
    <row r="21" spans="1:23" ht="15.75" customHeight="1">
      <c r="A21" s="243">
        <v>61</v>
      </c>
      <c r="B21" s="205">
        <v>16352</v>
      </c>
      <c r="C21" s="206">
        <v>8169</v>
      </c>
      <c r="D21" s="206">
        <v>8183</v>
      </c>
      <c r="E21" s="207">
        <v>2384</v>
      </c>
      <c r="F21" s="205">
        <v>944</v>
      </c>
      <c r="G21" s="205">
        <v>1440</v>
      </c>
      <c r="H21" s="207">
        <v>1800</v>
      </c>
      <c r="I21" s="205">
        <v>616</v>
      </c>
      <c r="J21" s="205">
        <v>1184</v>
      </c>
      <c r="K21" s="206">
        <v>1794</v>
      </c>
      <c r="L21" s="206">
        <v>615</v>
      </c>
      <c r="M21" s="206">
        <v>1179</v>
      </c>
      <c r="N21" s="206">
        <v>6</v>
      </c>
      <c r="O21" s="209">
        <v>1</v>
      </c>
      <c r="P21" s="206">
        <v>5</v>
      </c>
      <c r="Q21" s="206">
        <v>509</v>
      </c>
      <c r="R21" s="206">
        <v>254</v>
      </c>
      <c r="S21" s="206">
        <v>255</v>
      </c>
      <c r="T21" s="206">
        <v>75</v>
      </c>
      <c r="U21" s="206">
        <v>74</v>
      </c>
      <c r="V21" s="206">
        <v>1</v>
      </c>
      <c r="W21" s="238">
        <v>61</v>
      </c>
    </row>
    <row r="22" spans="1:23" ht="9.75" customHeight="1">
      <c r="A22" s="242"/>
      <c r="B22" s="205"/>
      <c r="C22" s="208"/>
      <c r="D22" s="208"/>
      <c r="E22" s="207"/>
      <c r="F22" s="205"/>
      <c r="G22" s="205"/>
      <c r="H22" s="207"/>
      <c r="I22" s="205"/>
      <c r="J22" s="205"/>
      <c r="K22" s="206"/>
      <c r="L22" s="208"/>
      <c r="M22" s="208"/>
      <c r="N22" s="206"/>
      <c r="O22" s="208"/>
      <c r="P22" s="208"/>
      <c r="Q22" s="206"/>
      <c r="R22" s="208"/>
      <c r="S22" s="208"/>
      <c r="T22" s="206"/>
      <c r="U22" s="208"/>
      <c r="V22" s="208"/>
      <c r="W22" s="240"/>
    </row>
    <row r="23" spans="1:23" ht="15.75" customHeight="1">
      <c r="A23" s="243">
        <v>62</v>
      </c>
      <c r="B23" s="205">
        <v>15682</v>
      </c>
      <c r="C23" s="206">
        <v>7751</v>
      </c>
      <c r="D23" s="206">
        <v>7931</v>
      </c>
      <c r="E23" s="207">
        <v>2616</v>
      </c>
      <c r="F23" s="205">
        <v>1134</v>
      </c>
      <c r="G23" s="205">
        <v>1482</v>
      </c>
      <c r="H23" s="207">
        <v>1869</v>
      </c>
      <c r="I23" s="205">
        <v>676</v>
      </c>
      <c r="J23" s="205">
        <v>1193</v>
      </c>
      <c r="K23" s="206">
        <v>1842</v>
      </c>
      <c r="L23" s="206">
        <v>668</v>
      </c>
      <c r="M23" s="206">
        <v>1174</v>
      </c>
      <c r="N23" s="206">
        <v>27</v>
      </c>
      <c r="O23" s="206">
        <v>8</v>
      </c>
      <c r="P23" s="206">
        <v>19</v>
      </c>
      <c r="Q23" s="206">
        <v>654</v>
      </c>
      <c r="R23" s="206">
        <v>370</v>
      </c>
      <c r="S23" s="206">
        <v>284</v>
      </c>
      <c r="T23" s="206">
        <v>93</v>
      </c>
      <c r="U23" s="206">
        <v>88</v>
      </c>
      <c r="V23" s="206">
        <v>5</v>
      </c>
      <c r="W23" s="238">
        <v>62</v>
      </c>
    </row>
    <row r="24" spans="1:23" ht="9.75" customHeight="1">
      <c r="A24" s="242"/>
      <c r="B24" s="205"/>
      <c r="C24" s="208"/>
      <c r="D24" s="208"/>
      <c r="E24" s="207"/>
      <c r="F24" s="205"/>
      <c r="G24" s="205"/>
      <c r="H24" s="207"/>
      <c r="I24" s="205"/>
      <c r="J24" s="205"/>
      <c r="K24" s="206"/>
      <c r="L24" s="208"/>
      <c r="M24" s="208"/>
      <c r="N24" s="206"/>
      <c r="O24" s="208"/>
      <c r="P24" s="208"/>
      <c r="Q24" s="206"/>
      <c r="R24" s="208"/>
      <c r="S24" s="208"/>
      <c r="T24" s="206"/>
      <c r="U24" s="208"/>
      <c r="V24" s="208"/>
      <c r="W24" s="240"/>
    </row>
    <row r="25" spans="1:23" ht="15.75" customHeight="1">
      <c r="A25" s="243">
        <v>63</v>
      </c>
      <c r="B25" s="205">
        <v>15698</v>
      </c>
      <c r="C25" s="206">
        <v>7827</v>
      </c>
      <c r="D25" s="206">
        <v>7871</v>
      </c>
      <c r="E25" s="207">
        <v>2781</v>
      </c>
      <c r="F25" s="205">
        <v>1275</v>
      </c>
      <c r="G25" s="205">
        <v>1506</v>
      </c>
      <c r="H25" s="207">
        <v>2155</v>
      </c>
      <c r="I25" s="205">
        <v>830</v>
      </c>
      <c r="J25" s="205">
        <v>1325</v>
      </c>
      <c r="K25" s="206">
        <v>2039</v>
      </c>
      <c r="L25" s="206">
        <v>809</v>
      </c>
      <c r="M25" s="206">
        <v>1230</v>
      </c>
      <c r="N25" s="206">
        <v>116</v>
      </c>
      <c r="O25" s="206">
        <v>21</v>
      </c>
      <c r="P25" s="206">
        <v>95</v>
      </c>
      <c r="Q25" s="206">
        <v>548</v>
      </c>
      <c r="R25" s="206">
        <v>369</v>
      </c>
      <c r="S25" s="206">
        <v>179</v>
      </c>
      <c r="T25" s="206">
        <v>78</v>
      </c>
      <c r="U25" s="206">
        <v>76</v>
      </c>
      <c r="V25" s="206">
        <v>2</v>
      </c>
      <c r="W25" s="238">
        <v>63</v>
      </c>
    </row>
    <row r="26" spans="1:23" ht="9.75" customHeight="1">
      <c r="A26" s="242"/>
      <c r="B26" s="205"/>
      <c r="C26" s="208"/>
      <c r="D26" s="208"/>
      <c r="E26" s="207"/>
      <c r="F26" s="205"/>
      <c r="G26" s="205"/>
      <c r="H26" s="207"/>
      <c r="I26" s="205"/>
      <c r="J26" s="205"/>
      <c r="K26" s="206"/>
      <c r="L26" s="208"/>
      <c r="M26" s="208"/>
      <c r="N26" s="206"/>
      <c r="O26" s="208"/>
      <c r="P26" s="208"/>
      <c r="Q26" s="206"/>
      <c r="R26" s="208"/>
      <c r="S26" s="208"/>
      <c r="T26" s="206"/>
      <c r="U26" s="208"/>
      <c r="V26" s="208"/>
      <c r="W26" s="240"/>
    </row>
    <row r="27" spans="1:23" ht="15.75" customHeight="1">
      <c r="A27" s="244" t="s">
        <v>17</v>
      </c>
      <c r="B27" s="205">
        <v>16080</v>
      </c>
      <c r="C27" s="206">
        <v>8192</v>
      </c>
      <c r="D27" s="206">
        <v>7888</v>
      </c>
      <c r="E27" s="207">
        <v>2618</v>
      </c>
      <c r="F27" s="205">
        <v>1196</v>
      </c>
      <c r="G27" s="205">
        <v>1422</v>
      </c>
      <c r="H27" s="207">
        <v>2086</v>
      </c>
      <c r="I27" s="205">
        <v>885</v>
      </c>
      <c r="J27" s="205">
        <v>1201</v>
      </c>
      <c r="K27" s="206">
        <v>2013</v>
      </c>
      <c r="L27" s="206">
        <v>835</v>
      </c>
      <c r="M27" s="206">
        <v>1178</v>
      </c>
      <c r="N27" s="206">
        <v>73</v>
      </c>
      <c r="O27" s="206">
        <v>50</v>
      </c>
      <c r="P27" s="206">
        <v>23</v>
      </c>
      <c r="Q27" s="206">
        <v>460</v>
      </c>
      <c r="R27" s="206">
        <v>243</v>
      </c>
      <c r="S27" s="206">
        <v>217</v>
      </c>
      <c r="T27" s="206">
        <v>72</v>
      </c>
      <c r="U27" s="206">
        <v>68</v>
      </c>
      <c r="V27" s="206">
        <v>4</v>
      </c>
      <c r="W27" s="245" t="s">
        <v>17</v>
      </c>
    </row>
    <row r="28" spans="1:23" ht="9.75" customHeight="1">
      <c r="A28" s="242"/>
      <c r="B28" s="205"/>
      <c r="C28" s="208"/>
      <c r="D28" s="208"/>
      <c r="E28" s="207"/>
      <c r="F28" s="205"/>
      <c r="G28" s="205"/>
      <c r="H28" s="207"/>
      <c r="I28" s="205"/>
      <c r="J28" s="205"/>
      <c r="K28" s="206"/>
      <c r="L28" s="208"/>
      <c r="M28" s="208"/>
      <c r="N28" s="206"/>
      <c r="O28" s="208"/>
      <c r="P28" s="208"/>
      <c r="Q28" s="206"/>
      <c r="R28" s="208"/>
      <c r="S28" s="208"/>
      <c r="T28" s="206"/>
      <c r="U28" s="208"/>
      <c r="V28" s="208"/>
      <c r="W28" s="240"/>
    </row>
    <row r="29" spans="1:23" ht="15.75" customHeight="1">
      <c r="A29" s="243">
        <v>2</v>
      </c>
      <c r="B29" s="205">
        <v>16745</v>
      </c>
      <c r="C29" s="206">
        <v>8411</v>
      </c>
      <c r="D29" s="206">
        <v>8334</v>
      </c>
      <c r="E29" s="207">
        <v>2861</v>
      </c>
      <c r="F29" s="205">
        <v>1322</v>
      </c>
      <c r="G29" s="205">
        <v>1539</v>
      </c>
      <c r="H29" s="207">
        <v>2427</v>
      </c>
      <c r="I29" s="205">
        <v>1055</v>
      </c>
      <c r="J29" s="205">
        <v>1372</v>
      </c>
      <c r="K29" s="206">
        <v>2404</v>
      </c>
      <c r="L29" s="206">
        <v>1050</v>
      </c>
      <c r="M29" s="206">
        <v>1354</v>
      </c>
      <c r="N29" s="206">
        <v>23</v>
      </c>
      <c r="O29" s="206">
        <v>5</v>
      </c>
      <c r="P29" s="206">
        <v>18</v>
      </c>
      <c r="Q29" s="206">
        <v>344</v>
      </c>
      <c r="R29" s="206">
        <v>184</v>
      </c>
      <c r="S29" s="206">
        <v>160</v>
      </c>
      <c r="T29" s="206">
        <v>90</v>
      </c>
      <c r="U29" s="206">
        <v>83</v>
      </c>
      <c r="V29" s="206">
        <v>7</v>
      </c>
      <c r="W29" s="238">
        <v>2</v>
      </c>
    </row>
    <row r="30" spans="1:23" ht="9.75" customHeight="1">
      <c r="A30" s="242"/>
      <c r="B30" s="205"/>
      <c r="C30" s="208"/>
      <c r="D30" s="208"/>
      <c r="E30" s="207"/>
      <c r="F30" s="205"/>
      <c r="G30" s="205"/>
      <c r="H30" s="207"/>
      <c r="I30" s="205"/>
      <c r="J30" s="205"/>
      <c r="K30" s="206"/>
      <c r="L30" s="208"/>
      <c r="M30" s="208"/>
      <c r="N30" s="206"/>
      <c r="O30" s="208"/>
      <c r="P30" s="208"/>
      <c r="Q30" s="206"/>
      <c r="R30" s="208"/>
      <c r="S30" s="208"/>
      <c r="T30" s="206"/>
      <c r="U30" s="208"/>
      <c r="V30" s="208"/>
      <c r="W30" s="240"/>
    </row>
    <row r="31" spans="1:23" ht="15.75" customHeight="1">
      <c r="A31" s="243">
        <v>3</v>
      </c>
      <c r="B31" s="205">
        <v>17543</v>
      </c>
      <c r="C31" s="206">
        <v>8852</v>
      </c>
      <c r="D31" s="206">
        <v>8691</v>
      </c>
      <c r="E31" s="207">
        <v>3045</v>
      </c>
      <c r="F31" s="205">
        <v>1511</v>
      </c>
      <c r="G31" s="205">
        <v>1534</v>
      </c>
      <c r="H31" s="207">
        <v>2485</v>
      </c>
      <c r="I31" s="205">
        <v>1078</v>
      </c>
      <c r="J31" s="205">
        <v>1407</v>
      </c>
      <c r="K31" s="206">
        <v>2076</v>
      </c>
      <c r="L31" s="206">
        <v>899</v>
      </c>
      <c r="M31" s="206">
        <v>1177</v>
      </c>
      <c r="N31" s="206">
        <v>409</v>
      </c>
      <c r="O31" s="206">
        <v>179</v>
      </c>
      <c r="P31" s="206">
        <v>230</v>
      </c>
      <c r="Q31" s="206">
        <v>450</v>
      </c>
      <c r="R31" s="206">
        <v>326</v>
      </c>
      <c r="S31" s="206">
        <v>124</v>
      </c>
      <c r="T31" s="206">
        <v>110</v>
      </c>
      <c r="U31" s="206">
        <v>107</v>
      </c>
      <c r="V31" s="206">
        <v>3</v>
      </c>
      <c r="W31" s="238">
        <v>3</v>
      </c>
    </row>
    <row r="32" spans="1:23" ht="9.75" customHeight="1">
      <c r="A32" s="242"/>
      <c r="B32" s="205"/>
      <c r="C32" s="208"/>
      <c r="D32" s="208"/>
      <c r="E32" s="207"/>
      <c r="F32" s="205"/>
      <c r="G32" s="205"/>
      <c r="H32" s="207"/>
      <c r="I32" s="205"/>
      <c r="J32" s="205"/>
      <c r="K32" s="206"/>
      <c r="L32" s="208"/>
      <c r="M32" s="208"/>
      <c r="N32" s="206"/>
      <c r="O32" s="208"/>
      <c r="P32" s="208"/>
      <c r="Q32" s="206"/>
      <c r="R32" s="208"/>
      <c r="S32" s="208"/>
      <c r="T32" s="206"/>
      <c r="U32" s="208"/>
      <c r="V32" s="208"/>
      <c r="W32" s="240"/>
    </row>
    <row r="33" spans="1:23" ht="15.75" customHeight="1">
      <c r="A33" s="243">
        <v>4</v>
      </c>
      <c r="B33" s="205">
        <v>17803</v>
      </c>
      <c r="C33" s="206">
        <v>8960</v>
      </c>
      <c r="D33" s="206">
        <v>8843</v>
      </c>
      <c r="E33" s="207">
        <v>3142</v>
      </c>
      <c r="F33" s="205">
        <v>1540</v>
      </c>
      <c r="G33" s="205">
        <v>1602</v>
      </c>
      <c r="H33" s="207">
        <v>2597</v>
      </c>
      <c r="I33" s="205">
        <v>1138</v>
      </c>
      <c r="J33" s="205">
        <v>1459</v>
      </c>
      <c r="K33" s="206">
        <v>2248</v>
      </c>
      <c r="L33" s="206">
        <v>929</v>
      </c>
      <c r="M33" s="206">
        <v>1319</v>
      </c>
      <c r="N33" s="206">
        <v>349</v>
      </c>
      <c r="O33" s="206">
        <v>209</v>
      </c>
      <c r="P33" s="206">
        <v>140</v>
      </c>
      <c r="Q33" s="206">
        <v>425</v>
      </c>
      <c r="R33" s="206">
        <v>294</v>
      </c>
      <c r="S33" s="206">
        <v>131</v>
      </c>
      <c r="T33" s="206">
        <v>120</v>
      </c>
      <c r="U33" s="206">
        <v>108</v>
      </c>
      <c r="V33" s="206">
        <v>12</v>
      </c>
      <c r="W33" s="238">
        <v>4</v>
      </c>
    </row>
    <row r="34" spans="1:23" ht="9.75" customHeight="1">
      <c r="A34" s="242"/>
      <c r="B34" s="205"/>
      <c r="C34" s="208"/>
      <c r="D34" s="208"/>
      <c r="E34" s="207"/>
      <c r="F34" s="205"/>
      <c r="G34" s="205"/>
      <c r="H34" s="207"/>
      <c r="I34" s="205"/>
      <c r="J34" s="205"/>
      <c r="K34" s="206"/>
      <c r="L34" s="208"/>
      <c r="M34" s="208"/>
      <c r="N34" s="206"/>
      <c r="O34" s="208"/>
      <c r="P34" s="208"/>
      <c r="Q34" s="206"/>
      <c r="R34" s="208"/>
      <c r="S34" s="208"/>
      <c r="T34" s="206"/>
      <c r="U34" s="208"/>
      <c r="V34" s="208"/>
      <c r="W34" s="240"/>
    </row>
    <row r="35" spans="1:23" ht="15.75" customHeight="1">
      <c r="A35" s="243">
        <v>5</v>
      </c>
      <c r="B35" s="205">
        <v>17719</v>
      </c>
      <c r="C35" s="206">
        <v>8811</v>
      </c>
      <c r="D35" s="206">
        <v>8908</v>
      </c>
      <c r="E35" s="207">
        <v>3259</v>
      </c>
      <c r="F35" s="205">
        <v>1563</v>
      </c>
      <c r="G35" s="205">
        <v>1696</v>
      </c>
      <c r="H35" s="207">
        <v>2763</v>
      </c>
      <c r="I35" s="205">
        <v>1226</v>
      </c>
      <c r="J35" s="205">
        <v>1537</v>
      </c>
      <c r="K35" s="206">
        <v>2196</v>
      </c>
      <c r="L35" s="206">
        <v>960</v>
      </c>
      <c r="M35" s="206">
        <v>1236</v>
      </c>
      <c r="N35" s="206">
        <v>567</v>
      </c>
      <c r="O35" s="206">
        <v>266</v>
      </c>
      <c r="P35" s="206">
        <v>301</v>
      </c>
      <c r="Q35" s="206">
        <v>360</v>
      </c>
      <c r="R35" s="206">
        <v>218</v>
      </c>
      <c r="S35" s="206">
        <v>142</v>
      </c>
      <c r="T35" s="206">
        <v>136</v>
      </c>
      <c r="U35" s="206">
        <v>119</v>
      </c>
      <c r="V35" s="206">
        <v>17</v>
      </c>
      <c r="W35" s="238">
        <v>5</v>
      </c>
    </row>
    <row r="36" spans="1:23" ht="9.75" customHeight="1">
      <c r="A36" s="242"/>
      <c r="B36" s="205"/>
      <c r="C36" s="208"/>
      <c r="D36" s="208"/>
      <c r="E36" s="207"/>
      <c r="F36" s="205"/>
      <c r="G36" s="205"/>
      <c r="H36" s="207"/>
      <c r="I36" s="205"/>
      <c r="J36" s="205"/>
      <c r="K36" s="206"/>
      <c r="L36" s="208"/>
      <c r="M36" s="208"/>
      <c r="N36" s="206"/>
      <c r="O36" s="208"/>
      <c r="P36" s="208"/>
      <c r="Q36" s="206"/>
      <c r="R36" s="208"/>
      <c r="S36" s="208"/>
      <c r="T36" s="206"/>
      <c r="U36" s="208"/>
      <c r="V36" s="208"/>
      <c r="W36" s="240"/>
    </row>
    <row r="37" spans="1:23" ht="15.75" customHeight="1">
      <c r="A37" s="243">
        <v>6</v>
      </c>
      <c r="B37" s="205">
        <v>17398</v>
      </c>
      <c r="C37" s="206">
        <v>8679</v>
      </c>
      <c r="D37" s="206">
        <v>8719</v>
      </c>
      <c r="E37" s="207">
        <v>3682</v>
      </c>
      <c r="F37" s="205">
        <v>1805</v>
      </c>
      <c r="G37" s="205">
        <v>1877</v>
      </c>
      <c r="H37" s="207">
        <v>3064</v>
      </c>
      <c r="I37" s="205">
        <v>1383</v>
      </c>
      <c r="J37" s="205">
        <v>1681</v>
      </c>
      <c r="K37" s="206">
        <v>2229</v>
      </c>
      <c r="L37" s="206">
        <v>1038</v>
      </c>
      <c r="M37" s="206">
        <v>1191</v>
      </c>
      <c r="N37" s="206">
        <v>835</v>
      </c>
      <c r="O37" s="206">
        <v>345</v>
      </c>
      <c r="P37" s="206">
        <v>490</v>
      </c>
      <c r="Q37" s="206">
        <v>484</v>
      </c>
      <c r="R37" s="206">
        <v>314</v>
      </c>
      <c r="S37" s="206">
        <v>170</v>
      </c>
      <c r="T37" s="206">
        <v>134</v>
      </c>
      <c r="U37" s="206">
        <v>108</v>
      </c>
      <c r="V37" s="206">
        <v>26</v>
      </c>
      <c r="W37" s="238">
        <v>6</v>
      </c>
    </row>
    <row r="38" spans="1:23" ht="9.75" customHeight="1">
      <c r="A38" s="242"/>
      <c r="B38" s="205"/>
      <c r="C38" s="208"/>
      <c r="D38" s="208"/>
      <c r="E38" s="207"/>
      <c r="F38" s="205"/>
      <c r="G38" s="205"/>
      <c r="H38" s="207"/>
      <c r="I38" s="205"/>
      <c r="J38" s="205"/>
      <c r="K38" s="206"/>
      <c r="L38" s="208"/>
      <c r="M38" s="208"/>
      <c r="N38" s="206"/>
      <c r="O38" s="208"/>
      <c r="P38" s="208"/>
      <c r="Q38" s="206"/>
      <c r="R38" s="208"/>
      <c r="S38" s="208"/>
      <c r="T38" s="206"/>
      <c r="U38" s="208"/>
      <c r="V38" s="208"/>
      <c r="W38" s="240"/>
    </row>
    <row r="39" spans="1:23" ht="15.75" customHeight="1">
      <c r="A39" s="243">
        <v>7</v>
      </c>
      <c r="B39" s="205">
        <v>16815</v>
      </c>
      <c r="C39" s="206">
        <v>8427</v>
      </c>
      <c r="D39" s="206">
        <v>8388</v>
      </c>
      <c r="E39" s="207">
        <v>3855</v>
      </c>
      <c r="F39" s="205">
        <v>1841</v>
      </c>
      <c r="G39" s="205">
        <v>2014</v>
      </c>
      <c r="H39" s="207">
        <v>3145</v>
      </c>
      <c r="I39" s="205">
        <v>1395</v>
      </c>
      <c r="J39" s="205">
        <v>1750</v>
      </c>
      <c r="K39" s="206">
        <v>2522</v>
      </c>
      <c r="L39" s="206">
        <v>1141</v>
      </c>
      <c r="M39" s="206">
        <v>1381</v>
      </c>
      <c r="N39" s="206">
        <v>623</v>
      </c>
      <c r="O39" s="206">
        <v>254</v>
      </c>
      <c r="P39" s="206">
        <v>369</v>
      </c>
      <c r="Q39" s="206">
        <v>597</v>
      </c>
      <c r="R39" s="206">
        <v>348</v>
      </c>
      <c r="S39" s="206">
        <v>249</v>
      </c>
      <c r="T39" s="206">
        <v>113</v>
      </c>
      <c r="U39" s="206">
        <v>98</v>
      </c>
      <c r="V39" s="206">
        <v>15</v>
      </c>
      <c r="W39" s="238">
        <v>7</v>
      </c>
    </row>
    <row r="40" spans="1:23" ht="9.75" customHeight="1">
      <c r="A40" s="242"/>
      <c r="B40" s="205"/>
      <c r="C40" s="208"/>
      <c r="D40" s="208"/>
      <c r="E40" s="207"/>
      <c r="F40" s="205"/>
      <c r="G40" s="205"/>
      <c r="H40" s="207"/>
      <c r="I40" s="205"/>
      <c r="J40" s="205"/>
      <c r="K40" s="206"/>
      <c r="L40" s="208"/>
      <c r="M40" s="208"/>
      <c r="N40" s="206"/>
      <c r="O40" s="208"/>
      <c r="P40" s="208"/>
      <c r="Q40" s="206"/>
      <c r="R40" s="208"/>
      <c r="S40" s="208"/>
      <c r="T40" s="206"/>
      <c r="U40" s="208"/>
      <c r="V40" s="208"/>
      <c r="W40" s="240"/>
    </row>
    <row r="41" spans="1:23" ht="15.75" customHeight="1">
      <c r="A41" s="243">
        <v>8</v>
      </c>
      <c r="B41" s="205">
        <v>16522</v>
      </c>
      <c r="C41" s="206">
        <v>8296</v>
      </c>
      <c r="D41" s="206">
        <v>8226</v>
      </c>
      <c r="E41" s="207">
        <v>3702</v>
      </c>
      <c r="F41" s="205">
        <v>1771</v>
      </c>
      <c r="G41" s="205">
        <v>1931</v>
      </c>
      <c r="H41" s="207">
        <v>3115</v>
      </c>
      <c r="I41" s="205">
        <v>1363</v>
      </c>
      <c r="J41" s="205">
        <v>1752</v>
      </c>
      <c r="K41" s="206">
        <v>2561</v>
      </c>
      <c r="L41" s="206">
        <v>1164</v>
      </c>
      <c r="M41" s="206">
        <v>1397</v>
      </c>
      <c r="N41" s="206">
        <v>554</v>
      </c>
      <c r="O41" s="206">
        <v>199</v>
      </c>
      <c r="P41" s="206">
        <v>355</v>
      </c>
      <c r="Q41" s="206">
        <v>444</v>
      </c>
      <c r="R41" s="206">
        <v>292</v>
      </c>
      <c r="S41" s="206">
        <v>152</v>
      </c>
      <c r="T41" s="206">
        <v>143</v>
      </c>
      <c r="U41" s="206">
        <v>116</v>
      </c>
      <c r="V41" s="206">
        <v>27</v>
      </c>
      <c r="W41" s="238">
        <v>8</v>
      </c>
    </row>
    <row r="42" spans="1:23" ht="9.75" customHeight="1">
      <c r="A42" s="242"/>
      <c r="B42" s="205"/>
      <c r="C42" s="208"/>
      <c r="D42" s="208"/>
      <c r="E42" s="207"/>
      <c r="F42" s="205"/>
      <c r="G42" s="205"/>
      <c r="H42" s="207"/>
      <c r="I42" s="205"/>
      <c r="J42" s="205"/>
      <c r="K42" s="206"/>
      <c r="L42" s="208"/>
      <c r="M42" s="208"/>
      <c r="N42" s="206"/>
      <c r="O42" s="208"/>
      <c r="P42" s="208"/>
      <c r="Q42" s="206"/>
      <c r="R42" s="208"/>
      <c r="S42" s="208"/>
      <c r="T42" s="206"/>
      <c r="U42" s="208"/>
      <c r="V42" s="208"/>
      <c r="W42" s="240"/>
    </row>
    <row r="43" spans="1:23" ht="15.75" customHeight="1">
      <c r="A43" s="243">
        <v>9</v>
      </c>
      <c r="B43" s="205">
        <v>16410</v>
      </c>
      <c r="C43" s="205">
        <v>8211</v>
      </c>
      <c r="D43" s="205">
        <v>8199</v>
      </c>
      <c r="E43" s="207">
        <v>4055</v>
      </c>
      <c r="F43" s="205">
        <v>1879</v>
      </c>
      <c r="G43" s="205">
        <v>2176</v>
      </c>
      <c r="H43" s="207">
        <v>3439</v>
      </c>
      <c r="I43" s="205">
        <v>1444</v>
      </c>
      <c r="J43" s="205">
        <v>1995</v>
      </c>
      <c r="K43" s="206">
        <v>2592</v>
      </c>
      <c r="L43" s="205">
        <v>1079</v>
      </c>
      <c r="M43" s="205">
        <v>1513</v>
      </c>
      <c r="N43" s="206">
        <v>847</v>
      </c>
      <c r="O43" s="205">
        <v>365</v>
      </c>
      <c r="P43" s="205">
        <v>482</v>
      </c>
      <c r="Q43" s="206">
        <v>505</v>
      </c>
      <c r="R43" s="205">
        <v>331</v>
      </c>
      <c r="S43" s="205">
        <v>174</v>
      </c>
      <c r="T43" s="206">
        <v>111</v>
      </c>
      <c r="U43" s="205">
        <v>104</v>
      </c>
      <c r="V43" s="205">
        <v>7</v>
      </c>
      <c r="W43" s="238">
        <v>9</v>
      </c>
    </row>
    <row r="44" spans="1:23" ht="9.75" customHeight="1">
      <c r="A44" s="242"/>
      <c r="B44" s="205"/>
      <c r="C44" s="205"/>
      <c r="D44" s="205"/>
      <c r="E44" s="207"/>
      <c r="F44" s="205"/>
      <c r="G44" s="205"/>
      <c r="H44" s="207"/>
      <c r="I44" s="205"/>
      <c r="J44" s="205"/>
      <c r="K44" s="206"/>
      <c r="L44" s="205"/>
      <c r="M44" s="205"/>
      <c r="N44" s="206"/>
      <c r="O44" s="205"/>
      <c r="P44" s="205"/>
      <c r="Q44" s="206"/>
      <c r="R44" s="205"/>
      <c r="S44" s="205"/>
      <c r="T44" s="206"/>
      <c r="U44" s="205"/>
      <c r="V44" s="205"/>
      <c r="W44" s="240"/>
    </row>
    <row r="45" spans="1:23" ht="15.75" customHeight="1">
      <c r="A45" s="243">
        <v>10</v>
      </c>
      <c r="B45" s="205">
        <v>16163</v>
      </c>
      <c r="C45" s="205">
        <v>8184</v>
      </c>
      <c r="D45" s="205">
        <v>7979</v>
      </c>
      <c r="E45" s="207">
        <v>3765</v>
      </c>
      <c r="F45" s="205">
        <v>1763</v>
      </c>
      <c r="G45" s="205">
        <v>2002</v>
      </c>
      <c r="H45" s="207">
        <v>3206</v>
      </c>
      <c r="I45" s="205">
        <v>1372</v>
      </c>
      <c r="J45" s="205">
        <v>1834</v>
      </c>
      <c r="K45" s="206">
        <v>2612</v>
      </c>
      <c r="L45" s="205">
        <v>1133</v>
      </c>
      <c r="M45" s="205">
        <v>1479</v>
      </c>
      <c r="N45" s="206">
        <v>594</v>
      </c>
      <c r="O45" s="205">
        <v>239</v>
      </c>
      <c r="P45" s="205">
        <v>355</v>
      </c>
      <c r="Q45" s="206">
        <v>466</v>
      </c>
      <c r="R45" s="205">
        <v>308</v>
      </c>
      <c r="S45" s="205">
        <v>158</v>
      </c>
      <c r="T45" s="206">
        <v>93</v>
      </c>
      <c r="U45" s="205">
        <v>83</v>
      </c>
      <c r="V45" s="205">
        <v>10</v>
      </c>
      <c r="W45" s="238">
        <v>10</v>
      </c>
    </row>
    <row r="46" spans="1:23" ht="9.75" customHeight="1">
      <c r="A46" s="242"/>
      <c r="B46" s="205"/>
      <c r="C46" s="205"/>
      <c r="D46" s="205"/>
      <c r="E46" s="207"/>
      <c r="F46" s="205"/>
      <c r="G46" s="205"/>
      <c r="H46" s="207"/>
      <c r="I46" s="205"/>
      <c r="J46" s="205"/>
      <c r="K46" s="206"/>
      <c r="L46" s="205"/>
      <c r="M46" s="205"/>
      <c r="N46" s="206"/>
      <c r="O46" s="205"/>
      <c r="P46" s="205"/>
      <c r="Q46" s="206"/>
      <c r="R46" s="205"/>
      <c r="S46" s="205"/>
      <c r="T46" s="206"/>
      <c r="U46" s="205"/>
      <c r="V46" s="205"/>
      <c r="W46" s="240"/>
    </row>
    <row r="47" spans="1:23" ht="15.75" customHeight="1">
      <c r="A47" s="243">
        <v>11</v>
      </c>
      <c r="B47" s="205">
        <v>14936</v>
      </c>
      <c r="C47" s="205">
        <v>7299</v>
      </c>
      <c r="D47" s="205">
        <v>7637</v>
      </c>
      <c r="E47" s="207">
        <v>3460</v>
      </c>
      <c r="F47" s="205">
        <v>1602</v>
      </c>
      <c r="G47" s="205">
        <v>1858</v>
      </c>
      <c r="H47" s="207">
        <v>3073</v>
      </c>
      <c r="I47" s="205">
        <v>1329</v>
      </c>
      <c r="J47" s="205">
        <v>1744</v>
      </c>
      <c r="K47" s="205">
        <v>2435</v>
      </c>
      <c r="L47" s="205">
        <v>1056</v>
      </c>
      <c r="M47" s="205">
        <v>1379</v>
      </c>
      <c r="N47" s="205">
        <v>638</v>
      </c>
      <c r="O47" s="205">
        <v>273</v>
      </c>
      <c r="P47" s="205">
        <v>365</v>
      </c>
      <c r="Q47" s="205">
        <v>299</v>
      </c>
      <c r="R47" s="205">
        <v>196</v>
      </c>
      <c r="S47" s="205">
        <v>103</v>
      </c>
      <c r="T47" s="205">
        <v>88</v>
      </c>
      <c r="U47" s="205">
        <v>77</v>
      </c>
      <c r="V47" s="205">
        <v>11</v>
      </c>
      <c r="W47" s="238">
        <v>11</v>
      </c>
    </row>
    <row r="48" spans="1:23" ht="9.75" customHeight="1">
      <c r="A48" s="242"/>
      <c r="B48" s="205"/>
      <c r="C48" s="205"/>
      <c r="D48" s="205"/>
      <c r="E48" s="207"/>
      <c r="F48" s="205"/>
      <c r="G48" s="205"/>
      <c r="H48" s="207"/>
      <c r="I48" s="205"/>
      <c r="J48" s="205"/>
      <c r="K48" s="206"/>
      <c r="L48" s="205"/>
      <c r="M48" s="205"/>
      <c r="N48" s="206"/>
      <c r="O48" s="205"/>
      <c r="P48" s="205"/>
      <c r="Q48" s="206"/>
      <c r="R48" s="205"/>
      <c r="S48" s="205"/>
      <c r="T48" s="206"/>
      <c r="U48" s="205"/>
      <c r="V48" s="205"/>
      <c r="W48" s="240"/>
    </row>
    <row r="49" spans="1:23" ht="15.75" customHeight="1">
      <c r="A49" s="243">
        <v>12</v>
      </c>
      <c r="B49" s="205">
        <v>14781</v>
      </c>
      <c r="C49" s="205">
        <v>7364</v>
      </c>
      <c r="D49" s="205">
        <v>7417</v>
      </c>
      <c r="E49" s="207">
        <v>3519</v>
      </c>
      <c r="F49" s="205">
        <v>1703</v>
      </c>
      <c r="G49" s="205">
        <v>1816</v>
      </c>
      <c r="H49" s="207">
        <v>3076</v>
      </c>
      <c r="I49" s="205">
        <v>1383</v>
      </c>
      <c r="J49" s="205">
        <v>1693</v>
      </c>
      <c r="K49" s="205">
        <v>2868</v>
      </c>
      <c r="L49" s="205">
        <v>1265</v>
      </c>
      <c r="M49" s="205">
        <v>1603</v>
      </c>
      <c r="N49" s="205">
        <v>208</v>
      </c>
      <c r="O49" s="205">
        <v>118</v>
      </c>
      <c r="P49" s="205">
        <v>90</v>
      </c>
      <c r="Q49" s="205">
        <v>309</v>
      </c>
      <c r="R49" s="205">
        <v>206</v>
      </c>
      <c r="S49" s="205">
        <v>103</v>
      </c>
      <c r="T49" s="205">
        <v>134</v>
      </c>
      <c r="U49" s="205">
        <v>114</v>
      </c>
      <c r="V49" s="205">
        <v>20</v>
      </c>
      <c r="W49" s="238">
        <v>12</v>
      </c>
    </row>
    <row r="50" spans="1:23" ht="9.75" customHeight="1">
      <c r="A50" s="242"/>
      <c r="B50" s="205"/>
      <c r="C50" s="205"/>
      <c r="D50" s="205"/>
      <c r="E50" s="207"/>
      <c r="F50" s="205"/>
      <c r="G50" s="205"/>
      <c r="H50" s="207"/>
      <c r="I50" s="205"/>
      <c r="J50" s="205"/>
      <c r="K50" s="206"/>
      <c r="L50" s="205"/>
      <c r="M50" s="205"/>
      <c r="N50" s="206"/>
      <c r="O50" s="205"/>
      <c r="P50" s="205"/>
      <c r="Q50" s="206"/>
      <c r="R50" s="205"/>
      <c r="S50" s="205"/>
      <c r="T50" s="206"/>
      <c r="U50" s="205"/>
      <c r="V50" s="205"/>
      <c r="W50" s="240"/>
    </row>
    <row r="51" spans="1:23" ht="15.75" customHeight="1">
      <c r="A51" s="243">
        <v>13</v>
      </c>
      <c r="B51" s="205">
        <v>14712</v>
      </c>
      <c r="C51" s="205">
        <v>7286</v>
      </c>
      <c r="D51" s="205">
        <v>7426</v>
      </c>
      <c r="E51" s="207">
        <v>3313</v>
      </c>
      <c r="F51" s="205">
        <v>1609</v>
      </c>
      <c r="G51" s="205">
        <v>1704</v>
      </c>
      <c r="H51" s="207">
        <v>2854</v>
      </c>
      <c r="I51" s="205">
        <v>1287</v>
      </c>
      <c r="J51" s="205">
        <v>1567</v>
      </c>
      <c r="K51" s="205">
        <v>2617</v>
      </c>
      <c r="L51" s="205">
        <v>1146</v>
      </c>
      <c r="M51" s="205">
        <v>1471</v>
      </c>
      <c r="N51" s="205">
        <v>237</v>
      </c>
      <c r="O51" s="205">
        <v>141</v>
      </c>
      <c r="P51" s="205">
        <v>96</v>
      </c>
      <c r="Q51" s="205">
        <v>298</v>
      </c>
      <c r="R51" s="205">
        <v>175</v>
      </c>
      <c r="S51" s="205">
        <v>123</v>
      </c>
      <c r="T51" s="205">
        <v>161</v>
      </c>
      <c r="U51" s="205">
        <v>147</v>
      </c>
      <c r="V51" s="205">
        <v>14</v>
      </c>
      <c r="W51" s="238">
        <v>13</v>
      </c>
    </row>
    <row r="52" spans="1:23" ht="9.75" customHeight="1">
      <c r="A52" s="242"/>
      <c r="B52" s="205"/>
      <c r="C52" s="205"/>
      <c r="D52" s="205"/>
      <c r="E52" s="207"/>
      <c r="F52" s="205"/>
      <c r="G52" s="205"/>
      <c r="H52" s="207"/>
      <c r="I52" s="205"/>
      <c r="J52" s="205"/>
      <c r="K52" s="206"/>
      <c r="L52" s="205"/>
      <c r="M52" s="205"/>
      <c r="N52" s="206"/>
      <c r="O52" s="205"/>
      <c r="P52" s="205"/>
      <c r="Q52" s="206"/>
      <c r="R52" s="205"/>
      <c r="S52" s="205"/>
      <c r="T52" s="206"/>
      <c r="U52" s="205"/>
      <c r="V52" s="205"/>
      <c r="W52" s="240"/>
    </row>
    <row r="53" spans="1:23" ht="15.75" customHeight="1">
      <c r="A53" s="243">
        <v>14</v>
      </c>
      <c r="B53" s="205">
        <v>14211</v>
      </c>
      <c r="C53" s="205">
        <v>7064</v>
      </c>
      <c r="D53" s="205">
        <v>7147</v>
      </c>
      <c r="E53" s="207">
        <v>3429</v>
      </c>
      <c r="F53" s="205">
        <v>1709</v>
      </c>
      <c r="G53" s="205">
        <v>1720</v>
      </c>
      <c r="H53" s="207">
        <v>2816</v>
      </c>
      <c r="I53" s="205">
        <v>1314</v>
      </c>
      <c r="J53" s="205">
        <v>1502</v>
      </c>
      <c r="K53" s="205">
        <v>2586</v>
      </c>
      <c r="L53" s="205">
        <v>1207</v>
      </c>
      <c r="M53" s="205">
        <v>1379</v>
      </c>
      <c r="N53" s="205">
        <v>230</v>
      </c>
      <c r="O53" s="205">
        <v>107</v>
      </c>
      <c r="P53" s="205">
        <v>123</v>
      </c>
      <c r="Q53" s="205">
        <v>449</v>
      </c>
      <c r="R53" s="205">
        <v>254</v>
      </c>
      <c r="S53" s="205">
        <v>195</v>
      </c>
      <c r="T53" s="205">
        <v>164</v>
      </c>
      <c r="U53" s="205">
        <v>141</v>
      </c>
      <c r="V53" s="205">
        <v>23</v>
      </c>
      <c r="W53" s="238">
        <v>14</v>
      </c>
    </row>
    <row r="54" spans="1:23" ht="9.75" customHeight="1">
      <c r="A54" s="242"/>
      <c r="B54" s="205"/>
      <c r="C54" s="205"/>
      <c r="D54" s="205"/>
      <c r="E54" s="207"/>
      <c r="F54" s="205"/>
      <c r="G54" s="205"/>
      <c r="H54" s="207"/>
      <c r="I54" s="205"/>
      <c r="J54" s="205"/>
      <c r="K54" s="206"/>
      <c r="L54" s="205"/>
      <c r="M54" s="205"/>
      <c r="N54" s="206"/>
      <c r="O54" s="205"/>
      <c r="P54" s="205"/>
      <c r="Q54" s="206"/>
      <c r="R54" s="205"/>
      <c r="S54" s="205"/>
      <c r="T54" s="206"/>
      <c r="U54" s="205"/>
      <c r="V54" s="205"/>
      <c r="W54" s="240"/>
    </row>
    <row r="55" spans="1:23" ht="15.75" customHeight="1">
      <c r="A55" s="243">
        <v>15</v>
      </c>
      <c r="B55" s="205">
        <v>13557</v>
      </c>
      <c r="C55" s="205">
        <v>6797</v>
      </c>
      <c r="D55" s="205">
        <v>6760</v>
      </c>
      <c r="E55" s="207">
        <v>3360</v>
      </c>
      <c r="F55" s="205">
        <v>1723</v>
      </c>
      <c r="G55" s="205">
        <v>1637</v>
      </c>
      <c r="H55" s="207">
        <v>2868</v>
      </c>
      <c r="I55" s="205">
        <v>1357</v>
      </c>
      <c r="J55" s="205">
        <v>1511</v>
      </c>
      <c r="K55" s="205">
        <v>2604</v>
      </c>
      <c r="L55" s="205">
        <v>1234</v>
      </c>
      <c r="M55" s="205">
        <v>1370</v>
      </c>
      <c r="N55" s="205">
        <v>264</v>
      </c>
      <c r="O55" s="205">
        <v>123</v>
      </c>
      <c r="P55" s="205">
        <v>141</v>
      </c>
      <c r="Q55" s="205">
        <v>308</v>
      </c>
      <c r="R55" s="205">
        <v>205</v>
      </c>
      <c r="S55" s="205">
        <v>103</v>
      </c>
      <c r="T55" s="205">
        <v>184</v>
      </c>
      <c r="U55" s="205">
        <v>161</v>
      </c>
      <c r="V55" s="205">
        <v>23</v>
      </c>
      <c r="W55" s="238">
        <v>15</v>
      </c>
    </row>
    <row r="56" spans="1:23" ht="9.75" customHeight="1">
      <c r="A56" s="242"/>
      <c r="B56" s="205"/>
      <c r="C56" s="205"/>
      <c r="D56" s="205"/>
      <c r="E56" s="207"/>
      <c r="F56" s="205"/>
      <c r="G56" s="205"/>
      <c r="H56" s="207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40"/>
    </row>
    <row r="57" spans="1:23" ht="15.75" customHeight="1">
      <c r="A57" s="243">
        <v>16</v>
      </c>
      <c r="B57" s="205">
        <v>13539</v>
      </c>
      <c r="C57" s="205">
        <v>6918</v>
      </c>
      <c r="D57" s="205">
        <v>6621</v>
      </c>
      <c r="E57" s="207">
        <v>3312</v>
      </c>
      <c r="F57" s="205">
        <v>1636</v>
      </c>
      <c r="G57" s="205">
        <v>1676</v>
      </c>
      <c r="H57" s="207">
        <v>2946</v>
      </c>
      <c r="I57" s="205">
        <v>1360</v>
      </c>
      <c r="J57" s="205">
        <v>1586</v>
      </c>
      <c r="K57" s="205">
        <v>2885</v>
      </c>
      <c r="L57" s="205">
        <v>1317</v>
      </c>
      <c r="M57" s="205">
        <v>1568</v>
      </c>
      <c r="N57" s="205">
        <v>61</v>
      </c>
      <c r="O57" s="205">
        <v>43</v>
      </c>
      <c r="P57" s="205">
        <v>18</v>
      </c>
      <c r="Q57" s="205">
        <v>194</v>
      </c>
      <c r="R57" s="205">
        <v>126</v>
      </c>
      <c r="S57" s="205">
        <v>68</v>
      </c>
      <c r="T57" s="205">
        <v>172</v>
      </c>
      <c r="U57" s="205">
        <v>150</v>
      </c>
      <c r="V57" s="205">
        <v>22</v>
      </c>
      <c r="W57" s="238">
        <v>16</v>
      </c>
    </row>
    <row r="58" spans="1:23" s="14" customFormat="1" ht="9.75" customHeight="1">
      <c r="A58" s="242"/>
      <c r="B58" s="205"/>
      <c r="C58" s="205"/>
      <c r="D58" s="205"/>
      <c r="E58" s="207"/>
      <c r="F58" s="205"/>
      <c r="G58" s="205"/>
      <c r="H58" s="207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40"/>
    </row>
    <row r="59" spans="1:23" s="14" customFormat="1" ht="15.75" customHeight="1">
      <c r="A59" s="243">
        <v>17</v>
      </c>
      <c r="B59" s="205">
        <v>13210</v>
      </c>
      <c r="C59" s="205">
        <v>6664</v>
      </c>
      <c r="D59" s="205">
        <v>6546</v>
      </c>
      <c r="E59" s="207">
        <v>3323</v>
      </c>
      <c r="F59" s="205">
        <v>1642</v>
      </c>
      <c r="G59" s="205">
        <v>1681</v>
      </c>
      <c r="H59" s="207">
        <v>2834</v>
      </c>
      <c r="I59" s="205">
        <v>1295</v>
      </c>
      <c r="J59" s="205">
        <v>1539</v>
      </c>
      <c r="K59" s="205">
        <v>2659</v>
      </c>
      <c r="L59" s="205">
        <v>1187</v>
      </c>
      <c r="M59" s="205">
        <v>1472</v>
      </c>
      <c r="N59" s="205">
        <v>175</v>
      </c>
      <c r="O59" s="205">
        <v>108</v>
      </c>
      <c r="P59" s="205">
        <v>67</v>
      </c>
      <c r="Q59" s="205">
        <v>307</v>
      </c>
      <c r="R59" s="205">
        <v>181</v>
      </c>
      <c r="S59" s="205">
        <v>126</v>
      </c>
      <c r="T59" s="205">
        <v>182</v>
      </c>
      <c r="U59" s="205">
        <v>166</v>
      </c>
      <c r="V59" s="205">
        <v>16</v>
      </c>
      <c r="W59" s="238">
        <v>17</v>
      </c>
    </row>
    <row r="60" spans="1:23" ht="9.75" customHeight="1">
      <c r="A60" s="242"/>
      <c r="B60" s="205"/>
      <c r="C60" s="205"/>
      <c r="D60" s="205"/>
      <c r="E60" s="207"/>
      <c r="F60" s="205"/>
      <c r="G60" s="205"/>
      <c r="H60" s="207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40"/>
    </row>
    <row r="61" spans="1:23" ht="15.75" customHeight="1">
      <c r="A61" s="243">
        <v>18</v>
      </c>
      <c r="B61" s="205">
        <v>12520</v>
      </c>
      <c r="C61" s="205">
        <v>6370</v>
      </c>
      <c r="D61" s="205">
        <v>6150</v>
      </c>
      <c r="E61" s="207">
        <v>2830</v>
      </c>
      <c r="F61" s="205">
        <v>1333</v>
      </c>
      <c r="G61" s="205">
        <v>1497</v>
      </c>
      <c r="H61" s="207">
        <v>2466</v>
      </c>
      <c r="I61" s="205">
        <v>1055</v>
      </c>
      <c r="J61" s="205">
        <v>1411</v>
      </c>
      <c r="K61" s="205">
        <v>2257</v>
      </c>
      <c r="L61" s="205">
        <v>919</v>
      </c>
      <c r="M61" s="205">
        <v>1338</v>
      </c>
      <c r="N61" s="205">
        <v>209</v>
      </c>
      <c r="O61" s="205">
        <v>136</v>
      </c>
      <c r="P61" s="205">
        <v>73</v>
      </c>
      <c r="Q61" s="205">
        <v>221</v>
      </c>
      <c r="R61" s="205">
        <v>151</v>
      </c>
      <c r="S61" s="205">
        <v>70</v>
      </c>
      <c r="T61" s="205">
        <v>143</v>
      </c>
      <c r="U61" s="205">
        <v>127</v>
      </c>
      <c r="V61" s="205">
        <v>16</v>
      </c>
      <c r="W61" s="238">
        <v>18</v>
      </c>
    </row>
    <row r="62" spans="1:23" ht="9.75" customHeight="1">
      <c r="A62" s="242"/>
      <c r="B62" s="205"/>
      <c r="C62" s="205"/>
      <c r="D62" s="205"/>
      <c r="E62" s="207"/>
      <c r="F62" s="205"/>
      <c r="G62" s="205"/>
      <c r="H62" s="207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40"/>
    </row>
    <row r="63" spans="1:23" s="14" customFormat="1" ht="15.75" customHeight="1">
      <c r="A63" s="243">
        <v>19</v>
      </c>
      <c r="B63" s="205">
        <v>12263</v>
      </c>
      <c r="C63" s="205">
        <v>6145</v>
      </c>
      <c r="D63" s="205">
        <v>6118</v>
      </c>
      <c r="E63" s="207">
        <v>2731</v>
      </c>
      <c r="F63" s="205">
        <v>1299</v>
      </c>
      <c r="G63" s="205">
        <v>1432</v>
      </c>
      <c r="H63" s="207">
        <v>2275</v>
      </c>
      <c r="I63" s="205">
        <v>946</v>
      </c>
      <c r="J63" s="205">
        <v>1329</v>
      </c>
      <c r="K63" s="205">
        <v>2232</v>
      </c>
      <c r="L63" s="205">
        <v>917</v>
      </c>
      <c r="M63" s="205">
        <v>1315</v>
      </c>
      <c r="N63" s="205">
        <v>43</v>
      </c>
      <c r="O63" s="205">
        <v>29</v>
      </c>
      <c r="P63" s="205">
        <v>14</v>
      </c>
      <c r="Q63" s="205">
        <v>312</v>
      </c>
      <c r="R63" s="205">
        <v>219</v>
      </c>
      <c r="S63" s="205">
        <v>93</v>
      </c>
      <c r="T63" s="205">
        <v>144</v>
      </c>
      <c r="U63" s="205">
        <v>134</v>
      </c>
      <c r="V63" s="205">
        <v>10</v>
      </c>
      <c r="W63" s="238">
        <v>19</v>
      </c>
    </row>
    <row r="64" spans="1:23" s="14" customFormat="1" ht="9.75" customHeight="1">
      <c r="A64" s="242"/>
      <c r="B64" s="205"/>
      <c r="C64" s="205"/>
      <c r="D64" s="205"/>
      <c r="E64" s="207"/>
      <c r="F64" s="205"/>
      <c r="G64" s="205"/>
      <c r="H64" s="207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40"/>
    </row>
    <row r="65" spans="1:23" s="14" customFormat="1" ht="15.75" customHeight="1">
      <c r="A65" s="243">
        <v>20</v>
      </c>
      <c r="B65" s="205">
        <v>11564</v>
      </c>
      <c r="C65" s="205">
        <v>5767</v>
      </c>
      <c r="D65" s="205">
        <v>5797</v>
      </c>
      <c r="E65" s="207">
        <v>2465</v>
      </c>
      <c r="F65" s="205">
        <v>1179</v>
      </c>
      <c r="G65" s="205">
        <v>1286</v>
      </c>
      <c r="H65" s="207">
        <v>2031</v>
      </c>
      <c r="I65" s="205">
        <v>839</v>
      </c>
      <c r="J65" s="205">
        <v>1192</v>
      </c>
      <c r="K65" s="205">
        <v>1903</v>
      </c>
      <c r="L65" s="205">
        <v>775</v>
      </c>
      <c r="M65" s="205">
        <v>1128</v>
      </c>
      <c r="N65" s="205">
        <v>128</v>
      </c>
      <c r="O65" s="205">
        <v>64</v>
      </c>
      <c r="P65" s="205">
        <v>64</v>
      </c>
      <c r="Q65" s="205">
        <v>289</v>
      </c>
      <c r="R65" s="205">
        <v>212</v>
      </c>
      <c r="S65" s="205">
        <v>77</v>
      </c>
      <c r="T65" s="205">
        <v>145</v>
      </c>
      <c r="U65" s="205">
        <v>128</v>
      </c>
      <c r="V65" s="205">
        <v>17</v>
      </c>
      <c r="W65" s="238">
        <v>20</v>
      </c>
    </row>
    <row r="66" spans="1:23" ht="9.75" customHeight="1">
      <c r="A66" s="242"/>
      <c r="B66" s="205"/>
      <c r="C66" s="205"/>
      <c r="D66" s="205"/>
      <c r="E66" s="207"/>
      <c r="F66" s="205"/>
      <c r="G66" s="205"/>
      <c r="H66" s="207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40"/>
    </row>
    <row r="67" spans="1:23" s="14" customFormat="1" ht="15.75" customHeight="1">
      <c r="A67" s="243">
        <v>21</v>
      </c>
      <c r="B67" s="205">
        <v>11018</v>
      </c>
      <c r="C67" s="205">
        <v>5578</v>
      </c>
      <c r="D67" s="205">
        <v>5440</v>
      </c>
      <c r="E67" s="207">
        <v>2386</v>
      </c>
      <c r="F67" s="205">
        <v>1125</v>
      </c>
      <c r="G67" s="205">
        <v>1261</v>
      </c>
      <c r="H67" s="207">
        <v>1900</v>
      </c>
      <c r="I67" s="205">
        <v>748</v>
      </c>
      <c r="J67" s="205">
        <v>1152</v>
      </c>
      <c r="K67" s="205">
        <v>1858</v>
      </c>
      <c r="L67" s="205">
        <v>718</v>
      </c>
      <c r="M67" s="205">
        <v>1140</v>
      </c>
      <c r="N67" s="205">
        <v>42</v>
      </c>
      <c r="O67" s="205">
        <v>30</v>
      </c>
      <c r="P67" s="205">
        <v>12</v>
      </c>
      <c r="Q67" s="205">
        <v>346</v>
      </c>
      <c r="R67" s="205">
        <v>246</v>
      </c>
      <c r="S67" s="205">
        <v>100</v>
      </c>
      <c r="T67" s="205">
        <v>140</v>
      </c>
      <c r="U67" s="205">
        <v>131</v>
      </c>
      <c r="V67" s="205">
        <v>9</v>
      </c>
      <c r="W67" s="238">
        <v>21</v>
      </c>
    </row>
    <row r="68" spans="1:23" ht="9.75" customHeight="1">
      <c r="A68" s="242"/>
      <c r="B68" s="205"/>
      <c r="C68" s="205"/>
      <c r="D68" s="205"/>
      <c r="E68" s="207"/>
      <c r="F68" s="205"/>
      <c r="G68" s="205"/>
      <c r="H68" s="207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40"/>
    </row>
    <row r="69" spans="1:23" ht="15.75" customHeight="1">
      <c r="A69" s="243">
        <v>22</v>
      </c>
      <c r="B69" s="205">
        <v>10932</v>
      </c>
      <c r="C69" s="205">
        <v>5527</v>
      </c>
      <c r="D69" s="205">
        <v>5405</v>
      </c>
      <c r="E69" s="207">
        <v>2618</v>
      </c>
      <c r="F69" s="205">
        <v>1290</v>
      </c>
      <c r="G69" s="205">
        <v>1328</v>
      </c>
      <c r="H69" s="207">
        <v>2175</v>
      </c>
      <c r="I69" s="205">
        <v>969</v>
      </c>
      <c r="J69" s="205">
        <v>1206</v>
      </c>
      <c r="K69" s="205">
        <v>1967</v>
      </c>
      <c r="L69" s="205">
        <v>850</v>
      </c>
      <c r="M69" s="205">
        <v>1117</v>
      </c>
      <c r="N69" s="205">
        <v>208</v>
      </c>
      <c r="O69" s="205">
        <v>119</v>
      </c>
      <c r="P69" s="205">
        <v>89</v>
      </c>
      <c r="Q69" s="205">
        <v>342</v>
      </c>
      <c r="R69" s="205">
        <v>232</v>
      </c>
      <c r="S69" s="205">
        <v>110</v>
      </c>
      <c r="T69" s="205">
        <v>101</v>
      </c>
      <c r="U69" s="205">
        <v>89</v>
      </c>
      <c r="V69" s="205">
        <v>12</v>
      </c>
      <c r="W69" s="238">
        <v>22</v>
      </c>
    </row>
    <row r="70" spans="1:23" ht="9.75" customHeight="1">
      <c r="A70" s="242"/>
      <c r="B70" s="205"/>
      <c r="C70" s="205"/>
      <c r="D70" s="205"/>
      <c r="E70" s="207"/>
      <c r="F70" s="205"/>
      <c r="G70" s="205"/>
      <c r="H70" s="207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40"/>
    </row>
    <row r="71" spans="1:23" ht="15.75" customHeight="1">
      <c r="A71" s="243">
        <v>23</v>
      </c>
      <c r="B71" s="205">
        <v>10884</v>
      </c>
      <c r="C71" s="205">
        <v>5613</v>
      </c>
      <c r="D71" s="205">
        <v>5271</v>
      </c>
      <c r="E71" s="207">
        <v>2616</v>
      </c>
      <c r="F71" s="205">
        <v>1276</v>
      </c>
      <c r="G71" s="205">
        <v>1340</v>
      </c>
      <c r="H71" s="207">
        <v>2150</v>
      </c>
      <c r="I71" s="205">
        <v>924</v>
      </c>
      <c r="J71" s="205">
        <v>1226</v>
      </c>
      <c r="K71" s="205">
        <v>1859</v>
      </c>
      <c r="L71" s="205">
        <v>796</v>
      </c>
      <c r="M71" s="205">
        <v>1063</v>
      </c>
      <c r="N71" s="205">
        <v>291</v>
      </c>
      <c r="O71" s="205">
        <v>128</v>
      </c>
      <c r="P71" s="205">
        <v>163</v>
      </c>
      <c r="Q71" s="205">
        <v>376</v>
      </c>
      <c r="R71" s="205">
        <v>270</v>
      </c>
      <c r="S71" s="205">
        <v>106</v>
      </c>
      <c r="T71" s="205">
        <v>90</v>
      </c>
      <c r="U71" s="205">
        <v>82</v>
      </c>
      <c r="V71" s="205">
        <v>8</v>
      </c>
      <c r="W71" s="238">
        <v>23</v>
      </c>
    </row>
    <row r="72" spans="1:23" ht="9.75" customHeight="1">
      <c r="A72" s="242"/>
      <c r="B72" s="205"/>
      <c r="C72" s="205"/>
      <c r="D72" s="205"/>
      <c r="E72" s="207"/>
      <c r="F72" s="205"/>
      <c r="G72" s="205"/>
      <c r="H72" s="207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40"/>
    </row>
    <row r="73" spans="1:23" ht="15.75" customHeight="1">
      <c r="A73" s="243">
        <v>24</v>
      </c>
      <c r="B73" s="207">
        <v>10769</v>
      </c>
      <c r="C73" s="205">
        <v>5552</v>
      </c>
      <c r="D73" s="205">
        <v>5217</v>
      </c>
      <c r="E73" s="207">
        <v>2645</v>
      </c>
      <c r="F73" s="205">
        <v>1276</v>
      </c>
      <c r="G73" s="205">
        <v>1369</v>
      </c>
      <c r="H73" s="207">
        <v>2192</v>
      </c>
      <c r="I73" s="205">
        <v>925</v>
      </c>
      <c r="J73" s="205">
        <v>1267</v>
      </c>
      <c r="K73" s="205">
        <v>1971</v>
      </c>
      <c r="L73" s="205">
        <v>812</v>
      </c>
      <c r="M73" s="205">
        <v>1159</v>
      </c>
      <c r="N73" s="205">
        <v>221</v>
      </c>
      <c r="O73" s="205">
        <v>113</v>
      </c>
      <c r="P73" s="205">
        <v>108</v>
      </c>
      <c r="Q73" s="205">
        <v>370</v>
      </c>
      <c r="R73" s="205">
        <v>270</v>
      </c>
      <c r="S73" s="205">
        <v>100</v>
      </c>
      <c r="T73" s="205">
        <v>83</v>
      </c>
      <c r="U73" s="205">
        <v>81</v>
      </c>
      <c r="V73" s="205">
        <v>2</v>
      </c>
      <c r="W73" s="238">
        <v>24</v>
      </c>
    </row>
    <row r="74" spans="1:23" ht="9.75" customHeight="1">
      <c r="A74" s="242"/>
      <c r="E74" s="246"/>
      <c r="H74" s="246"/>
      <c r="W74" s="240"/>
    </row>
    <row r="75" spans="1:23" ht="15.75" customHeight="1">
      <c r="A75" s="247">
        <v>25</v>
      </c>
      <c r="B75" s="225">
        <v>11320</v>
      </c>
      <c r="C75" s="225">
        <v>5802</v>
      </c>
      <c r="D75" s="225">
        <v>5518</v>
      </c>
      <c r="E75" s="226">
        <v>2875</v>
      </c>
      <c r="F75" s="225">
        <v>1445</v>
      </c>
      <c r="G75" s="225">
        <v>1430</v>
      </c>
      <c r="H75" s="226">
        <v>2291</v>
      </c>
      <c r="I75" s="225">
        <v>1025</v>
      </c>
      <c r="J75" s="225">
        <v>1266</v>
      </c>
      <c r="K75" s="225">
        <v>1981</v>
      </c>
      <c r="L75" s="225">
        <v>907</v>
      </c>
      <c r="M75" s="225">
        <v>1074</v>
      </c>
      <c r="N75" s="225">
        <v>310</v>
      </c>
      <c r="O75" s="225">
        <v>118</v>
      </c>
      <c r="P75" s="225">
        <v>192</v>
      </c>
      <c r="Q75" s="225">
        <v>530</v>
      </c>
      <c r="R75" s="225">
        <v>368</v>
      </c>
      <c r="S75" s="225">
        <v>162</v>
      </c>
      <c r="T75" s="225">
        <v>54</v>
      </c>
      <c r="U75" s="225">
        <v>52</v>
      </c>
      <c r="V75" s="225">
        <v>2</v>
      </c>
      <c r="W75" s="248">
        <v>25</v>
      </c>
    </row>
  </sheetData>
  <sheetProtection/>
  <mergeCells count="12">
    <mergeCell ref="K3:L3"/>
    <mergeCell ref="N3:P3"/>
    <mergeCell ref="S1:W1"/>
    <mergeCell ref="A2:A4"/>
    <mergeCell ref="B2:D3"/>
    <mergeCell ref="E2:G3"/>
    <mergeCell ref="H2:L2"/>
    <mergeCell ref="M2:P2"/>
    <mergeCell ref="Q2:S3"/>
    <mergeCell ref="T2:V3"/>
    <mergeCell ref="W2:W4"/>
    <mergeCell ref="H3:J3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55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4.83203125" style="208" customWidth="1"/>
    <col min="2" max="5" width="6.16015625" style="208" customWidth="1"/>
    <col min="6" max="17" width="4.83203125" style="208" customWidth="1"/>
    <col min="18" max="21" width="5.08203125" style="208" customWidth="1"/>
    <col min="22" max="23" width="5.66015625" style="208" customWidth="1"/>
    <col min="24" max="24" width="4.66015625" style="208" customWidth="1"/>
    <col min="25" max="29" width="5.66015625" style="208" customWidth="1"/>
    <col min="30" max="33" width="5.08203125" style="208" customWidth="1"/>
    <col min="34" max="49" width="5.16015625" style="208" customWidth="1"/>
    <col min="50" max="61" width="7.08203125" style="208" customWidth="1"/>
    <col min="62" max="62" width="4.83203125" style="208" customWidth="1"/>
    <col min="63" max="16384" width="8.83203125" style="208" customWidth="1"/>
  </cols>
  <sheetData>
    <row r="1" spans="1:62" ht="16.5" customHeight="1">
      <c r="A1" s="249" t="s">
        <v>132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73"/>
      <c r="AD1" s="273"/>
      <c r="AE1" s="273"/>
      <c r="AF1" s="273"/>
      <c r="AG1" s="273"/>
      <c r="AH1" s="249"/>
      <c r="AI1" s="249"/>
      <c r="AJ1" s="249"/>
      <c r="AK1" s="249"/>
      <c r="AL1" s="249"/>
      <c r="AM1" s="249"/>
      <c r="AN1" s="249"/>
      <c r="AO1" s="249"/>
      <c r="AP1" s="250"/>
      <c r="AQ1" s="250"/>
      <c r="AR1" s="250"/>
      <c r="AS1" s="250"/>
      <c r="AT1" s="250"/>
      <c r="AU1" s="250"/>
      <c r="AV1" s="250"/>
      <c r="AW1" s="250"/>
      <c r="AX1" s="273"/>
      <c r="AY1" s="250"/>
      <c r="AZ1" s="250"/>
      <c r="BA1" s="250"/>
      <c r="BB1" s="250"/>
      <c r="BC1" s="250"/>
      <c r="BD1" s="250"/>
      <c r="BE1" s="250"/>
      <c r="BF1" s="274" t="s">
        <v>50</v>
      </c>
      <c r="BG1" s="274"/>
      <c r="BH1" s="274"/>
      <c r="BI1" s="274"/>
      <c r="BJ1" s="274"/>
    </row>
    <row r="2" spans="1:62" ht="16.5" customHeight="1">
      <c r="A2" s="251" t="s">
        <v>54</v>
      </c>
      <c r="B2" s="252" t="s">
        <v>133</v>
      </c>
      <c r="C2" s="253"/>
      <c r="D2" s="253"/>
      <c r="E2" s="254"/>
      <c r="F2" s="252" t="s">
        <v>134</v>
      </c>
      <c r="G2" s="253"/>
      <c r="H2" s="253"/>
      <c r="I2" s="254"/>
      <c r="J2" s="252" t="s">
        <v>135</v>
      </c>
      <c r="K2" s="253"/>
      <c r="L2" s="253"/>
      <c r="M2" s="254"/>
      <c r="N2" s="252" t="s">
        <v>136</v>
      </c>
      <c r="O2" s="253"/>
      <c r="P2" s="253"/>
      <c r="Q2" s="254"/>
      <c r="R2" s="252" t="s">
        <v>137</v>
      </c>
      <c r="S2" s="253"/>
      <c r="T2" s="253"/>
      <c r="U2" s="254"/>
      <c r="V2" s="252" t="s">
        <v>138</v>
      </c>
      <c r="W2" s="253"/>
      <c r="X2" s="253"/>
      <c r="Y2" s="254"/>
      <c r="Z2" s="252" t="s">
        <v>139</v>
      </c>
      <c r="AA2" s="253"/>
      <c r="AB2" s="253"/>
      <c r="AC2" s="254"/>
      <c r="AD2" s="252" t="s">
        <v>140</v>
      </c>
      <c r="AE2" s="253"/>
      <c r="AF2" s="253"/>
      <c r="AG2" s="253"/>
      <c r="AH2" s="252" t="s">
        <v>143</v>
      </c>
      <c r="AI2" s="253"/>
      <c r="AJ2" s="253"/>
      <c r="AK2" s="254"/>
      <c r="AL2" s="252" t="s">
        <v>144</v>
      </c>
      <c r="AM2" s="253"/>
      <c r="AN2" s="253"/>
      <c r="AO2" s="254"/>
      <c r="AP2" s="252" t="s">
        <v>145</v>
      </c>
      <c r="AQ2" s="253"/>
      <c r="AR2" s="253"/>
      <c r="AS2" s="254"/>
      <c r="AT2" s="252" t="s">
        <v>146</v>
      </c>
      <c r="AU2" s="253"/>
      <c r="AV2" s="253"/>
      <c r="AW2" s="254"/>
      <c r="AX2" s="252" t="s">
        <v>147</v>
      </c>
      <c r="AY2" s="253"/>
      <c r="AZ2" s="253"/>
      <c r="BA2" s="254"/>
      <c r="BB2" s="252" t="s">
        <v>148</v>
      </c>
      <c r="BC2" s="253"/>
      <c r="BD2" s="253"/>
      <c r="BE2" s="254"/>
      <c r="BF2" s="252" t="s">
        <v>149</v>
      </c>
      <c r="BG2" s="253"/>
      <c r="BH2" s="253"/>
      <c r="BI2" s="254"/>
      <c r="BJ2" s="255" t="s">
        <v>54</v>
      </c>
    </row>
    <row r="3" spans="1:62" ht="16.5" customHeight="1">
      <c r="A3" s="256"/>
      <c r="B3" s="252" t="s">
        <v>141</v>
      </c>
      <c r="C3" s="253"/>
      <c r="D3" s="254"/>
      <c r="E3" s="257" t="s">
        <v>16</v>
      </c>
      <c r="F3" s="252" t="s">
        <v>142</v>
      </c>
      <c r="G3" s="253"/>
      <c r="H3" s="254"/>
      <c r="I3" s="257" t="s">
        <v>16</v>
      </c>
      <c r="J3" s="252" t="s">
        <v>142</v>
      </c>
      <c r="K3" s="253"/>
      <c r="L3" s="254"/>
      <c r="M3" s="257" t="s">
        <v>16</v>
      </c>
      <c r="N3" s="252" t="s">
        <v>142</v>
      </c>
      <c r="O3" s="253"/>
      <c r="P3" s="254"/>
      <c r="Q3" s="258" t="s">
        <v>16</v>
      </c>
      <c r="R3" s="252" t="s">
        <v>142</v>
      </c>
      <c r="S3" s="253"/>
      <c r="T3" s="254"/>
      <c r="U3" s="257" t="s">
        <v>16</v>
      </c>
      <c r="V3" s="252" t="s">
        <v>142</v>
      </c>
      <c r="W3" s="253"/>
      <c r="X3" s="254"/>
      <c r="Y3" s="257" t="s">
        <v>16</v>
      </c>
      <c r="Z3" s="252" t="s">
        <v>141</v>
      </c>
      <c r="AA3" s="253"/>
      <c r="AB3" s="254"/>
      <c r="AC3" s="257" t="s">
        <v>16</v>
      </c>
      <c r="AD3" s="252" t="s">
        <v>142</v>
      </c>
      <c r="AE3" s="253"/>
      <c r="AF3" s="254"/>
      <c r="AG3" s="259" t="s">
        <v>16</v>
      </c>
      <c r="AH3" s="252" t="s">
        <v>150</v>
      </c>
      <c r="AI3" s="253"/>
      <c r="AJ3" s="254"/>
      <c r="AK3" s="275" t="s">
        <v>16</v>
      </c>
      <c r="AL3" s="252" t="s">
        <v>151</v>
      </c>
      <c r="AM3" s="253"/>
      <c r="AN3" s="254"/>
      <c r="AO3" s="275" t="s">
        <v>16</v>
      </c>
      <c r="AP3" s="252" t="s">
        <v>150</v>
      </c>
      <c r="AQ3" s="253"/>
      <c r="AR3" s="254"/>
      <c r="AS3" s="275" t="s">
        <v>16</v>
      </c>
      <c r="AT3" s="252" t="s">
        <v>150</v>
      </c>
      <c r="AU3" s="253"/>
      <c r="AV3" s="254"/>
      <c r="AW3" s="276" t="s">
        <v>16</v>
      </c>
      <c r="AX3" s="252" t="s">
        <v>150</v>
      </c>
      <c r="AY3" s="253"/>
      <c r="AZ3" s="254"/>
      <c r="BA3" s="275" t="s">
        <v>16</v>
      </c>
      <c r="BB3" s="252" t="s">
        <v>150</v>
      </c>
      <c r="BC3" s="253"/>
      <c r="BD3" s="254"/>
      <c r="BE3" s="277" t="s">
        <v>16</v>
      </c>
      <c r="BF3" s="252" t="s">
        <v>150</v>
      </c>
      <c r="BG3" s="253"/>
      <c r="BH3" s="254"/>
      <c r="BI3" s="276" t="s">
        <v>16</v>
      </c>
      <c r="BJ3" s="260"/>
    </row>
    <row r="4" spans="1:62" ht="16.5" customHeight="1">
      <c r="A4" s="261"/>
      <c r="B4" s="262" t="s">
        <v>2</v>
      </c>
      <c r="C4" s="262" t="s">
        <v>3</v>
      </c>
      <c r="D4" s="262" t="s">
        <v>4</v>
      </c>
      <c r="E4" s="262" t="s">
        <v>1</v>
      </c>
      <c r="F4" s="262" t="s">
        <v>2</v>
      </c>
      <c r="G4" s="262" t="s">
        <v>3</v>
      </c>
      <c r="H4" s="262" t="s">
        <v>4</v>
      </c>
      <c r="I4" s="262" t="s">
        <v>1</v>
      </c>
      <c r="J4" s="262" t="s">
        <v>2</v>
      </c>
      <c r="K4" s="262" t="s">
        <v>3</v>
      </c>
      <c r="L4" s="262" t="s">
        <v>4</v>
      </c>
      <c r="M4" s="262" t="s">
        <v>1</v>
      </c>
      <c r="N4" s="262" t="s">
        <v>2</v>
      </c>
      <c r="O4" s="262" t="s">
        <v>3</v>
      </c>
      <c r="P4" s="262" t="s">
        <v>4</v>
      </c>
      <c r="Q4" s="263" t="s">
        <v>1</v>
      </c>
      <c r="R4" s="262" t="s">
        <v>2</v>
      </c>
      <c r="S4" s="262" t="s">
        <v>3</v>
      </c>
      <c r="T4" s="262" t="s">
        <v>4</v>
      </c>
      <c r="U4" s="262" t="s">
        <v>1</v>
      </c>
      <c r="V4" s="262" t="s">
        <v>2</v>
      </c>
      <c r="W4" s="262" t="s">
        <v>3</v>
      </c>
      <c r="X4" s="262" t="s">
        <v>4</v>
      </c>
      <c r="Y4" s="262" t="s">
        <v>1</v>
      </c>
      <c r="Z4" s="262" t="s">
        <v>2</v>
      </c>
      <c r="AA4" s="262" t="s">
        <v>3</v>
      </c>
      <c r="AB4" s="262" t="s">
        <v>4</v>
      </c>
      <c r="AC4" s="262" t="s">
        <v>1</v>
      </c>
      <c r="AD4" s="262" t="s">
        <v>2</v>
      </c>
      <c r="AE4" s="262" t="s">
        <v>3</v>
      </c>
      <c r="AF4" s="262" t="s">
        <v>4</v>
      </c>
      <c r="AG4" s="262" t="s">
        <v>1</v>
      </c>
      <c r="AH4" s="262" t="s">
        <v>2</v>
      </c>
      <c r="AI4" s="262" t="s">
        <v>3</v>
      </c>
      <c r="AJ4" s="262" t="s">
        <v>4</v>
      </c>
      <c r="AK4" s="262" t="s">
        <v>1</v>
      </c>
      <c r="AL4" s="262" t="s">
        <v>2</v>
      </c>
      <c r="AM4" s="262" t="s">
        <v>3</v>
      </c>
      <c r="AN4" s="262" t="s">
        <v>4</v>
      </c>
      <c r="AO4" s="262" t="s">
        <v>1</v>
      </c>
      <c r="AP4" s="278" t="s">
        <v>2</v>
      </c>
      <c r="AQ4" s="262" t="s">
        <v>3</v>
      </c>
      <c r="AR4" s="262" t="s">
        <v>4</v>
      </c>
      <c r="AS4" s="262" t="s">
        <v>1</v>
      </c>
      <c r="AT4" s="262" t="s">
        <v>2</v>
      </c>
      <c r="AU4" s="262" t="s">
        <v>3</v>
      </c>
      <c r="AV4" s="262" t="s">
        <v>4</v>
      </c>
      <c r="AW4" s="263" t="s">
        <v>1</v>
      </c>
      <c r="AX4" s="262" t="s">
        <v>2</v>
      </c>
      <c r="AY4" s="262" t="s">
        <v>3</v>
      </c>
      <c r="AZ4" s="262" t="s">
        <v>4</v>
      </c>
      <c r="BA4" s="262" t="s">
        <v>1</v>
      </c>
      <c r="BB4" s="262" t="s">
        <v>2</v>
      </c>
      <c r="BC4" s="262" t="s">
        <v>3</v>
      </c>
      <c r="BD4" s="262" t="s">
        <v>4</v>
      </c>
      <c r="BE4" s="263" t="s">
        <v>1</v>
      </c>
      <c r="BF4" s="262" t="s">
        <v>2</v>
      </c>
      <c r="BG4" s="262" t="s">
        <v>3</v>
      </c>
      <c r="BH4" s="262" t="s">
        <v>4</v>
      </c>
      <c r="BI4" s="263" t="s">
        <v>1</v>
      </c>
      <c r="BJ4" s="264"/>
    </row>
    <row r="5" spans="1:62" ht="14.25" customHeight="1">
      <c r="A5" s="265">
        <v>53</v>
      </c>
      <c r="B5" s="25">
        <v>9141</v>
      </c>
      <c r="C5" s="24">
        <v>4297</v>
      </c>
      <c r="D5" s="24">
        <v>4844</v>
      </c>
      <c r="E5" s="24">
        <v>4376</v>
      </c>
      <c r="F5" s="25">
        <v>319</v>
      </c>
      <c r="G5" s="24">
        <v>254</v>
      </c>
      <c r="H5" s="24">
        <v>65</v>
      </c>
      <c r="I5" s="24">
        <v>2</v>
      </c>
      <c r="J5" s="24">
        <v>15</v>
      </c>
      <c r="K5" s="24">
        <v>9</v>
      </c>
      <c r="L5" s="24">
        <v>6</v>
      </c>
      <c r="M5" s="24">
        <v>5</v>
      </c>
      <c r="N5" s="24">
        <v>45</v>
      </c>
      <c r="O5" s="24">
        <v>36</v>
      </c>
      <c r="P5" s="24">
        <v>9</v>
      </c>
      <c r="Q5" s="24">
        <v>17</v>
      </c>
      <c r="R5" s="24">
        <v>27</v>
      </c>
      <c r="S5" s="24">
        <v>21</v>
      </c>
      <c r="T5" s="24">
        <v>6</v>
      </c>
      <c r="U5" s="24">
        <v>19</v>
      </c>
      <c r="V5" s="24">
        <v>559</v>
      </c>
      <c r="W5" s="24">
        <v>486</v>
      </c>
      <c r="X5" s="24">
        <v>73</v>
      </c>
      <c r="Y5" s="24">
        <v>243</v>
      </c>
      <c r="Z5" s="24">
        <v>2153</v>
      </c>
      <c r="AA5" s="24">
        <v>1083</v>
      </c>
      <c r="AB5" s="24">
        <v>1070</v>
      </c>
      <c r="AC5" s="24">
        <v>1648</v>
      </c>
      <c r="AD5" s="24">
        <v>156</v>
      </c>
      <c r="AE5" s="24">
        <v>128</v>
      </c>
      <c r="AF5" s="24">
        <v>28</v>
      </c>
      <c r="AG5" s="24">
        <v>45</v>
      </c>
      <c r="AH5" s="280">
        <v>409</v>
      </c>
      <c r="AI5" s="280">
        <v>196</v>
      </c>
      <c r="AJ5" s="24">
        <v>213</v>
      </c>
      <c r="AK5" s="24">
        <v>236</v>
      </c>
      <c r="AL5" s="24">
        <v>2330</v>
      </c>
      <c r="AM5" s="24">
        <v>882</v>
      </c>
      <c r="AN5" s="24">
        <v>1448</v>
      </c>
      <c r="AO5" s="24">
        <v>958</v>
      </c>
      <c r="AP5" s="23">
        <v>469</v>
      </c>
      <c r="AQ5" s="24">
        <v>47</v>
      </c>
      <c r="AR5" s="24">
        <v>422</v>
      </c>
      <c r="AS5" s="24">
        <v>126</v>
      </c>
      <c r="AT5" s="24">
        <v>8</v>
      </c>
      <c r="AU5" s="24">
        <v>2</v>
      </c>
      <c r="AV5" s="24">
        <v>6</v>
      </c>
      <c r="AW5" s="24">
        <v>3</v>
      </c>
      <c r="AX5" s="24">
        <v>1845</v>
      </c>
      <c r="AY5" s="24">
        <v>492</v>
      </c>
      <c r="AZ5" s="24">
        <v>1353</v>
      </c>
      <c r="BA5" s="24">
        <v>720</v>
      </c>
      <c r="BB5" s="24">
        <v>604</v>
      </c>
      <c r="BC5" s="24">
        <v>529</v>
      </c>
      <c r="BD5" s="24">
        <v>75</v>
      </c>
      <c r="BE5" s="24">
        <v>311</v>
      </c>
      <c r="BF5" s="24">
        <v>202</v>
      </c>
      <c r="BG5" s="24">
        <v>132</v>
      </c>
      <c r="BH5" s="24">
        <v>70</v>
      </c>
      <c r="BI5" s="24">
        <v>43</v>
      </c>
      <c r="BJ5" s="266">
        <v>53</v>
      </c>
    </row>
    <row r="6" spans="1:62" ht="6" customHeight="1">
      <c r="A6" s="265"/>
      <c r="B6" s="25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3"/>
      <c r="AI6" s="23"/>
      <c r="AJ6" s="24"/>
      <c r="AK6" s="24"/>
      <c r="AL6" s="24"/>
      <c r="AM6" s="24"/>
      <c r="AN6" s="24"/>
      <c r="AO6" s="24"/>
      <c r="AP6" s="23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66"/>
    </row>
    <row r="7" spans="1:62" ht="14.25" customHeight="1">
      <c r="A7" s="265">
        <v>54</v>
      </c>
      <c r="B7" s="25">
        <v>8732</v>
      </c>
      <c r="C7" s="24">
        <v>4174</v>
      </c>
      <c r="D7" s="24">
        <v>4558</v>
      </c>
      <c r="E7" s="24">
        <v>3701</v>
      </c>
      <c r="F7" s="25">
        <v>341</v>
      </c>
      <c r="G7" s="24">
        <v>303</v>
      </c>
      <c r="H7" s="24">
        <v>38</v>
      </c>
      <c r="I7" s="24">
        <v>3</v>
      </c>
      <c r="J7" s="24">
        <v>9</v>
      </c>
      <c r="K7" s="24">
        <v>6</v>
      </c>
      <c r="L7" s="24">
        <v>3</v>
      </c>
      <c r="M7" s="51">
        <v>0</v>
      </c>
      <c r="N7" s="24">
        <v>43</v>
      </c>
      <c r="O7" s="24">
        <v>43</v>
      </c>
      <c r="P7" s="51">
        <v>0</v>
      </c>
      <c r="Q7" s="24">
        <v>13</v>
      </c>
      <c r="R7" s="24">
        <v>4</v>
      </c>
      <c r="S7" s="24">
        <v>3</v>
      </c>
      <c r="T7" s="24">
        <v>1</v>
      </c>
      <c r="U7" s="24">
        <v>2</v>
      </c>
      <c r="V7" s="24">
        <v>607</v>
      </c>
      <c r="W7" s="24">
        <v>546</v>
      </c>
      <c r="X7" s="24">
        <v>61</v>
      </c>
      <c r="Y7" s="24">
        <v>250</v>
      </c>
      <c r="Z7" s="24">
        <v>1765</v>
      </c>
      <c r="AA7" s="24">
        <v>845</v>
      </c>
      <c r="AB7" s="24">
        <v>920</v>
      </c>
      <c r="AC7" s="24">
        <v>1346</v>
      </c>
      <c r="AD7" s="24">
        <v>149</v>
      </c>
      <c r="AE7" s="24">
        <v>126</v>
      </c>
      <c r="AF7" s="24">
        <v>23</v>
      </c>
      <c r="AG7" s="24">
        <v>45</v>
      </c>
      <c r="AH7" s="23">
        <v>382</v>
      </c>
      <c r="AI7" s="23">
        <v>184</v>
      </c>
      <c r="AJ7" s="24">
        <v>198</v>
      </c>
      <c r="AK7" s="24">
        <v>197</v>
      </c>
      <c r="AL7" s="24">
        <v>2482</v>
      </c>
      <c r="AM7" s="24">
        <v>986</v>
      </c>
      <c r="AN7" s="24">
        <v>1496</v>
      </c>
      <c r="AO7" s="24">
        <v>785</v>
      </c>
      <c r="AP7" s="23">
        <v>400</v>
      </c>
      <c r="AQ7" s="24">
        <v>33</v>
      </c>
      <c r="AR7" s="24">
        <v>367</v>
      </c>
      <c r="AS7" s="24">
        <v>86</v>
      </c>
      <c r="AT7" s="24">
        <v>5</v>
      </c>
      <c r="AU7" s="24">
        <v>2</v>
      </c>
      <c r="AV7" s="24">
        <v>3</v>
      </c>
      <c r="AW7" s="24">
        <v>2</v>
      </c>
      <c r="AX7" s="24">
        <v>1786</v>
      </c>
      <c r="AY7" s="24">
        <v>458</v>
      </c>
      <c r="AZ7" s="24">
        <v>1328</v>
      </c>
      <c r="BA7" s="24">
        <v>639</v>
      </c>
      <c r="BB7" s="24">
        <v>630</v>
      </c>
      <c r="BC7" s="24">
        <v>566</v>
      </c>
      <c r="BD7" s="24">
        <v>64</v>
      </c>
      <c r="BE7" s="24">
        <v>301</v>
      </c>
      <c r="BF7" s="24">
        <v>129</v>
      </c>
      <c r="BG7" s="24">
        <v>73</v>
      </c>
      <c r="BH7" s="24">
        <v>56</v>
      </c>
      <c r="BI7" s="24">
        <v>32</v>
      </c>
      <c r="BJ7" s="266">
        <v>54</v>
      </c>
    </row>
    <row r="8" spans="1:62" ht="6" customHeight="1">
      <c r="A8" s="265"/>
      <c r="B8" s="25"/>
      <c r="C8" s="24"/>
      <c r="D8" s="24"/>
      <c r="E8" s="24"/>
      <c r="F8" s="25"/>
      <c r="G8" s="24"/>
      <c r="H8" s="24"/>
      <c r="I8" s="24"/>
      <c r="J8" s="24"/>
      <c r="K8" s="24"/>
      <c r="L8" s="24"/>
      <c r="M8" s="51"/>
      <c r="N8" s="24"/>
      <c r="O8" s="24"/>
      <c r="P8" s="51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3"/>
      <c r="AI8" s="23"/>
      <c r="AJ8" s="24"/>
      <c r="AK8" s="24"/>
      <c r="AL8" s="24"/>
      <c r="AM8" s="24"/>
      <c r="AN8" s="24"/>
      <c r="AO8" s="24"/>
      <c r="AP8" s="2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66"/>
    </row>
    <row r="9" spans="1:62" ht="14.25" customHeight="1">
      <c r="A9" s="265">
        <v>55</v>
      </c>
      <c r="B9" s="25">
        <v>8686</v>
      </c>
      <c r="C9" s="24">
        <v>4213</v>
      </c>
      <c r="D9" s="24">
        <v>4473</v>
      </c>
      <c r="E9" s="24">
        <v>3582</v>
      </c>
      <c r="F9" s="25">
        <v>335</v>
      </c>
      <c r="G9" s="24">
        <v>287</v>
      </c>
      <c r="H9" s="24">
        <v>48</v>
      </c>
      <c r="I9" s="51">
        <v>0</v>
      </c>
      <c r="J9" s="24">
        <v>14</v>
      </c>
      <c r="K9" s="24">
        <v>11</v>
      </c>
      <c r="L9" s="24">
        <v>3</v>
      </c>
      <c r="M9" s="51">
        <v>0</v>
      </c>
      <c r="N9" s="24">
        <v>40</v>
      </c>
      <c r="O9" s="24">
        <v>38</v>
      </c>
      <c r="P9" s="24">
        <v>2</v>
      </c>
      <c r="Q9" s="24">
        <v>12</v>
      </c>
      <c r="R9" s="24">
        <v>1</v>
      </c>
      <c r="S9" s="24">
        <v>1</v>
      </c>
      <c r="T9" s="51">
        <v>0</v>
      </c>
      <c r="U9" s="24">
        <v>1</v>
      </c>
      <c r="V9" s="24">
        <v>560</v>
      </c>
      <c r="W9" s="24">
        <v>487</v>
      </c>
      <c r="X9" s="24">
        <v>73</v>
      </c>
      <c r="Y9" s="24">
        <v>218</v>
      </c>
      <c r="Z9" s="24">
        <v>2005</v>
      </c>
      <c r="AA9" s="24">
        <v>1111</v>
      </c>
      <c r="AB9" s="24">
        <v>894</v>
      </c>
      <c r="AC9" s="24">
        <v>1394</v>
      </c>
      <c r="AD9" s="24">
        <v>96</v>
      </c>
      <c r="AE9" s="24">
        <v>77</v>
      </c>
      <c r="AF9" s="24">
        <v>19</v>
      </c>
      <c r="AG9" s="24">
        <v>31</v>
      </c>
      <c r="AH9" s="23">
        <v>335</v>
      </c>
      <c r="AI9" s="23">
        <v>139</v>
      </c>
      <c r="AJ9" s="24">
        <v>196</v>
      </c>
      <c r="AK9" s="24">
        <v>161</v>
      </c>
      <c r="AL9" s="24">
        <v>2367</v>
      </c>
      <c r="AM9" s="24">
        <v>924</v>
      </c>
      <c r="AN9" s="24">
        <v>1443</v>
      </c>
      <c r="AO9" s="24">
        <v>736</v>
      </c>
      <c r="AP9" s="23">
        <v>458</v>
      </c>
      <c r="AQ9" s="24">
        <v>48</v>
      </c>
      <c r="AR9" s="24">
        <v>410</v>
      </c>
      <c r="AS9" s="24">
        <v>93</v>
      </c>
      <c r="AT9" s="24">
        <v>6</v>
      </c>
      <c r="AU9" s="24">
        <v>2</v>
      </c>
      <c r="AV9" s="24">
        <v>4</v>
      </c>
      <c r="AW9" s="51">
        <v>0</v>
      </c>
      <c r="AX9" s="24">
        <v>1684</v>
      </c>
      <c r="AY9" s="24">
        <v>459</v>
      </c>
      <c r="AZ9" s="24">
        <v>1225</v>
      </c>
      <c r="BA9" s="24">
        <v>543</v>
      </c>
      <c r="BB9" s="24">
        <v>573</v>
      </c>
      <c r="BC9" s="24">
        <v>506</v>
      </c>
      <c r="BD9" s="24">
        <v>67</v>
      </c>
      <c r="BE9" s="24">
        <v>359</v>
      </c>
      <c r="BF9" s="24">
        <v>212</v>
      </c>
      <c r="BG9" s="24">
        <v>123</v>
      </c>
      <c r="BH9" s="24">
        <v>89</v>
      </c>
      <c r="BI9" s="24">
        <v>34</v>
      </c>
      <c r="BJ9" s="266">
        <v>55</v>
      </c>
    </row>
    <row r="10" spans="1:62" ht="6" customHeight="1">
      <c r="A10" s="265"/>
      <c r="B10" s="25"/>
      <c r="C10" s="24"/>
      <c r="D10" s="24"/>
      <c r="E10" s="24"/>
      <c r="F10" s="25"/>
      <c r="G10" s="24"/>
      <c r="H10" s="24"/>
      <c r="I10" s="51"/>
      <c r="J10" s="24"/>
      <c r="K10" s="24"/>
      <c r="L10" s="24"/>
      <c r="M10" s="51"/>
      <c r="N10" s="24"/>
      <c r="O10" s="24"/>
      <c r="P10" s="24"/>
      <c r="Q10" s="24"/>
      <c r="R10" s="24"/>
      <c r="S10" s="24"/>
      <c r="T10" s="51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3"/>
      <c r="AI10" s="23"/>
      <c r="AJ10" s="24"/>
      <c r="AK10" s="24"/>
      <c r="AL10" s="24"/>
      <c r="AM10" s="24"/>
      <c r="AN10" s="24"/>
      <c r="AO10" s="24"/>
      <c r="AP10" s="23"/>
      <c r="AQ10" s="24"/>
      <c r="AR10" s="24"/>
      <c r="AS10" s="24"/>
      <c r="AT10" s="24"/>
      <c r="AU10" s="24"/>
      <c r="AV10" s="24"/>
      <c r="AW10" s="51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66"/>
    </row>
    <row r="11" spans="1:62" ht="14.25" customHeight="1">
      <c r="A11" s="265">
        <v>56</v>
      </c>
      <c r="B11" s="25">
        <v>8546</v>
      </c>
      <c r="C11" s="24">
        <v>4117</v>
      </c>
      <c r="D11" s="24">
        <v>4429</v>
      </c>
      <c r="E11" s="24">
        <v>3589</v>
      </c>
      <c r="F11" s="25">
        <v>330</v>
      </c>
      <c r="G11" s="24">
        <v>279</v>
      </c>
      <c r="H11" s="24">
        <v>51</v>
      </c>
      <c r="I11" s="24">
        <v>8</v>
      </c>
      <c r="J11" s="24">
        <v>8</v>
      </c>
      <c r="K11" s="24">
        <v>7</v>
      </c>
      <c r="L11" s="24">
        <v>1</v>
      </c>
      <c r="M11" s="51">
        <v>0</v>
      </c>
      <c r="N11" s="24">
        <v>28</v>
      </c>
      <c r="O11" s="24">
        <v>27</v>
      </c>
      <c r="P11" s="24">
        <v>1</v>
      </c>
      <c r="Q11" s="24">
        <v>5</v>
      </c>
      <c r="R11" s="24">
        <v>3</v>
      </c>
      <c r="S11" s="24">
        <v>1</v>
      </c>
      <c r="T11" s="24">
        <v>2</v>
      </c>
      <c r="U11" s="24">
        <v>1</v>
      </c>
      <c r="V11" s="24">
        <v>536</v>
      </c>
      <c r="W11" s="24">
        <v>452</v>
      </c>
      <c r="X11" s="24">
        <v>84</v>
      </c>
      <c r="Y11" s="24">
        <v>238</v>
      </c>
      <c r="Z11" s="24">
        <v>2379</v>
      </c>
      <c r="AA11" s="24">
        <v>1300</v>
      </c>
      <c r="AB11" s="24">
        <v>1079</v>
      </c>
      <c r="AC11" s="24">
        <v>1562</v>
      </c>
      <c r="AD11" s="24">
        <v>79</v>
      </c>
      <c r="AE11" s="24">
        <v>62</v>
      </c>
      <c r="AF11" s="24">
        <v>17</v>
      </c>
      <c r="AG11" s="24">
        <v>22</v>
      </c>
      <c r="AH11" s="23">
        <v>243</v>
      </c>
      <c r="AI11" s="23">
        <v>99</v>
      </c>
      <c r="AJ11" s="24">
        <v>144</v>
      </c>
      <c r="AK11" s="24">
        <v>113</v>
      </c>
      <c r="AL11" s="24">
        <v>2217</v>
      </c>
      <c r="AM11" s="24">
        <v>884</v>
      </c>
      <c r="AN11" s="24">
        <v>1333</v>
      </c>
      <c r="AO11" s="24">
        <v>651</v>
      </c>
      <c r="AP11" s="23">
        <v>466</v>
      </c>
      <c r="AQ11" s="24">
        <v>54</v>
      </c>
      <c r="AR11" s="24">
        <v>412</v>
      </c>
      <c r="AS11" s="24">
        <v>82</v>
      </c>
      <c r="AT11" s="24">
        <v>2</v>
      </c>
      <c r="AU11" s="24">
        <v>1</v>
      </c>
      <c r="AV11" s="24">
        <v>1</v>
      </c>
      <c r="AW11" s="51">
        <v>0</v>
      </c>
      <c r="AX11" s="24">
        <v>1585</v>
      </c>
      <c r="AY11" s="24">
        <v>365</v>
      </c>
      <c r="AZ11" s="24">
        <v>1220</v>
      </c>
      <c r="BA11" s="24">
        <v>557</v>
      </c>
      <c r="BB11" s="24">
        <v>656</v>
      </c>
      <c r="BC11" s="24">
        <v>580</v>
      </c>
      <c r="BD11" s="24">
        <v>76</v>
      </c>
      <c r="BE11" s="24">
        <v>349</v>
      </c>
      <c r="BF11" s="24">
        <v>14</v>
      </c>
      <c r="BG11" s="24">
        <v>6</v>
      </c>
      <c r="BH11" s="24">
        <v>8</v>
      </c>
      <c r="BI11" s="24">
        <v>1</v>
      </c>
      <c r="BJ11" s="266">
        <v>56</v>
      </c>
    </row>
    <row r="12" spans="1:62" ht="6" customHeight="1">
      <c r="A12" s="265"/>
      <c r="B12" s="25"/>
      <c r="C12" s="24"/>
      <c r="D12" s="24"/>
      <c r="E12" s="24"/>
      <c r="F12" s="25"/>
      <c r="G12" s="24"/>
      <c r="H12" s="24"/>
      <c r="I12" s="24"/>
      <c r="J12" s="24"/>
      <c r="K12" s="24"/>
      <c r="L12" s="24"/>
      <c r="M12" s="5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3"/>
      <c r="AI12" s="23"/>
      <c r="AJ12" s="24"/>
      <c r="AK12" s="24"/>
      <c r="AL12" s="24"/>
      <c r="AM12" s="24"/>
      <c r="AN12" s="24"/>
      <c r="AO12" s="24"/>
      <c r="AP12" s="23"/>
      <c r="AQ12" s="24"/>
      <c r="AR12" s="24"/>
      <c r="AS12" s="24"/>
      <c r="AT12" s="24"/>
      <c r="AU12" s="24"/>
      <c r="AV12" s="24"/>
      <c r="AW12" s="51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66"/>
    </row>
    <row r="13" spans="1:62" ht="14.25" customHeight="1">
      <c r="A13" s="265">
        <v>57</v>
      </c>
      <c r="B13" s="25">
        <v>8758</v>
      </c>
      <c r="C13" s="24">
        <v>4147</v>
      </c>
      <c r="D13" s="24">
        <v>4611</v>
      </c>
      <c r="E13" s="24">
        <v>3766</v>
      </c>
      <c r="F13" s="25">
        <v>300</v>
      </c>
      <c r="G13" s="24">
        <v>253</v>
      </c>
      <c r="H13" s="24">
        <v>47</v>
      </c>
      <c r="I13" s="24">
        <v>12</v>
      </c>
      <c r="J13" s="24">
        <v>5</v>
      </c>
      <c r="K13" s="24">
        <v>5</v>
      </c>
      <c r="L13" s="51">
        <v>0</v>
      </c>
      <c r="M13" s="51">
        <v>0</v>
      </c>
      <c r="N13" s="24">
        <v>27</v>
      </c>
      <c r="O13" s="24">
        <v>26</v>
      </c>
      <c r="P13" s="24">
        <v>1</v>
      </c>
      <c r="Q13" s="24">
        <v>7</v>
      </c>
      <c r="R13" s="24">
        <v>1</v>
      </c>
      <c r="S13" s="24">
        <v>1</v>
      </c>
      <c r="T13" s="51">
        <v>0</v>
      </c>
      <c r="U13" s="24">
        <v>1</v>
      </c>
      <c r="V13" s="24">
        <v>447</v>
      </c>
      <c r="W13" s="24">
        <v>377</v>
      </c>
      <c r="X13" s="24">
        <v>70</v>
      </c>
      <c r="Y13" s="24">
        <v>215</v>
      </c>
      <c r="Z13" s="24">
        <v>2707</v>
      </c>
      <c r="AA13" s="24">
        <v>1489</v>
      </c>
      <c r="AB13" s="24">
        <v>1218</v>
      </c>
      <c r="AC13" s="24">
        <v>1689</v>
      </c>
      <c r="AD13" s="24">
        <v>109</v>
      </c>
      <c r="AE13" s="24">
        <v>99</v>
      </c>
      <c r="AF13" s="24">
        <v>10</v>
      </c>
      <c r="AG13" s="24">
        <v>26</v>
      </c>
      <c r="AH13" s="23">
        <v>327</v>
      </c>
      <c r="AI13" s="23">
        <v>129</v>
      </c>
      <c r="AJ13" s="24">
        <v>198</v>
      </c>
      <c r="AK13" s="24">
        <v>150</v>
      </c>
      <c r="AL13" s="24">
        <v>2036</v>
      </c>
      <c r="AM13" s="24">
        <v>754</v>
      </c>
      <c r="AN13" s="24">
        <v>1282</v>
      </c>
      <c r="AO13" s="24">
        <v>698</v>
      </c>
      <c r="AP13" s="23">
        <v>361</v>
      </c>
      <c r="AQ13" s="24">
        <v>30</v>
      </c>
      <c r="AR13" s="24">
        <v>331</v>
      </c>
      <c r="AS13" s="24">
        <v>57</v>
      </c>
      <c r="AT13" s="24">
        <v>1</v>
      </c>
      <c r="AU13" s="24">
        <v>1</v>
      </c>
      <c r="AV13" s="51">
        <v>0</v>
      </c>
      <c r="AW13" s="51">
        <v>0</v>
      </c>
      <c r="AX13" s="24">
        <v>1751</v>
      </c>
      <c r="AY13" s="24">
        <v>378</v>
      </c>
      <c r="AZ13" s="24">
        <v>1373</v>
      </c>
      <c r="BA13" s="24">
        <v>594</v>
      </c>
      <c r="BB13" s="24">
        <v>648</v>
      </c>
      <c r="BC13" s="24">
        <v>571</v>
      </c>
      <c r="BD13" s="24">
        <v>77</v>
      </c>
      <c r="BE13" s="24">
        <v>305</v>
      </c>
      <c r="BF13" s="24">
        <v>38</v>
      </c>
      <c r="BG13" s="24">
        <v>34</v>
      </c>
      <c r="BH13" s="24">
        <v>4</v>
      </c>
      <c r="BI13" s="24">
        <v>12</v>
      </c>
      <c r="BJ13" s="266">
        <v>57</v>
      </c>
    </row>
    <row r="14" spans="1:62" ht="6" customHeight="1">
      <c r="A14" s="265"/>
      <c r="B14" s="25"/>
      <c r="C14" s="24"/>
      <c r="D14" s="24"/>
      <c r="E14" s="24"/>
      <c r="F14" s="25"/>
      <c r="G14" s="24"/>
      <c r="H14" s="24"/>
      <c r="I14" s="24"/>
      <c r="J14" s="24"/>
      <c r="K14" s="24"/>
      <c r="L14" s="51"/>
      <c r="M14" s="51"/>
      <c r="N14" s="24"/>
      <c r="O14" s="24"/>
      <c r="P14" s="24"/>
      <c r="Q14" s="24"/>
      <c r="R14" s="24"/>
      <c r="S14" s="24"/>
      <c r="T14" s="51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3"/>
      <c r="AI14" s="23"/>
      <c r="AJ14" s="24"/>
      <c r="AK14" s="24"/>
      <c r="AL14" s="24"/>
      <c r="AM14" s="24"/>
      <c r="AN14" s="24"/>
      <c r="AO14" s="24"/>
      <c r="AP14" s="23"/>
      <c r="AQ14" s="24"/>
      <c r="AR14" s="24"/>
      <c r="AS14" s="24"/>
      <c r="AT14" s="24"/>
      <c r="AU14" s="24"/>
      <c r="AV14" s="51"/>
      <c r="AW14" s="51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66"/>
    </row>
    <row r="15" spans="1:62" ht="14.25" customHeight="1">
      <c r="A15" s="265">
        <v>58</v>
      </c>
      <c r="B15" s="25">
        <v>8564</v>
      </c>
      <c r="C15" s="24">
        <v>4131</v>
      </c>
      <c r="D15" s="24">
        <v>4433</v>
      </c>
      <c r="E15" s="24">
        <v>4088</v>
      </c>
      <c r="F15" s="25">
        <v>242</v>
      </c>
      <c r="G15" s="24">
        <v>200</v>
      </c>
      <c r="H15" s="24">
        <v>42</v>
      </c>
      <c r="I15" s="24">
        <v>7</v>
      </c>
      <c r="J15" s="24">
        <v>9</v>
      </c>
      <c r="K15" s="24">
        <v>8</v>
      </c>
      <c r="L15" s="24">
        <v>1</v>
      </c>
      <c r="M15" s="51">
        <v>0</v>
      </c>
      <c r="N15" s="24">
        <v>22</v>
      </c>
      <c r="O15" s="24">
        <v>22</v>
      </c>
      <c r="P15" s="51">
        <v>0</v>
      </c>
      <c r="Q15" s="24">
        <v>3</v>
      </c>
      <c r="R15" s="24">
        <v>0</v>
      </c>
      <c r="S15" s="51">
        <v>0</v>
      </c>
      <c r="T15" s="51">
        <v>0</v>
      </c>
      <c r="U15" s="51">
        <v>0</v>
      </c>
      <c r="V15" s="24">
        <v>439</v>
      </c>
      <c r="W15" s="24">
        <v>394</v>
      </c>
      <c r="X15" s="24">
        <v>45</v>
      </c>
      <c r="Y15" s="24">
        <v>238</v>
      </c>
      <c r="Z15" s="24">
        <v>2532</v>
      </c>
      <c r="AA15" s="24">
        <v>1322</v>
      </c>
      <c r="AB15" s="24">
        <v>1210</v>
      </c>
      <c r="AC15" s="24">
        <v>1710</v>
      </c>
      <c r="AD15" s="24">
        <v>157</v>
      </c>
      <c r="AE15" s="24">
        <v>131</v>
      </c>
      <c r="AF15" s="24">
        <v>26</v>
      </c>
      <c r="AG15" s="24">
        <v>60</v>
      </c>
      <c r="AH15" s="23">
        <v>300</v>
      </c>
      <c r="AI15" s="23">
        <v>123</v>
      </c>
      <c r="AJ15" s="24">
        <v>177</v>
      </c>
      <c r="AK15" s="24">
        <v>150</v>
      </c>
      <c r="AL15" s="24">
        <v>1992</v>
      </c>
      <c r="AM15" s="24">
        <v>775</v>
      </c>
      <c r="AN15" s="24">
        <v>1217</v>
      </c>
      <c r="AO15" s="24">
        <v>782</v>
      </c>
      <c r="AP15" s="23">
        <v>288</v>
      </c>
      <c r="AQ15" s="24">
        <v>18</v>
      </c>
      <c r="AR15" s="24">
        <v>270</v>
      </c>
      <c r="AS15" s="24">
        <v>33</v>
      </c>
      <c r="AT15" s="24">
        <v>8</v>
      </c>
      <c r="AU15" s="24">
        <v>5</v>
      </c>
      <c r="AV15" s="24">
        <v>3</v>
      </c>
      <c r="AW15" s="24">
        <v>3</v>
      </c>
      <c r="AX15" s="24">
        <v>1841</v>
      </c>
      <c r="AY15" s="24">
        <v>483</v>
      </c>
      <c r="AZ15" s="24">
        <v>1358</v>
      </c>
      <c r="BA15" s="24">
        <v>674</v>
      </c>
      <c r="BB15" s="24">
        <v>638</v>
      </c>
      <c r="BC15" s="24">
        <v>578</v>
      </c>
      <c r="BD15" s="24">
        <v>60</v>
      </c>
      <c r="BE15" s="24">
        <v>387</v>
      </c>
      <c r="BF15" s="24">
        <v>96</v>
      </c>
      <c r="BG15" s="24">
        <v>72</v>
      </c>
      <c r="BH15" s="24">
        <v>24</v>
      </c>
      <c r="BI15" s="24">
        <v>41</v>
      </c>
      <c r="BJ15" s="266">
        <v>58</v>
      </c>
    </row>
    <row r="16" spans="1:62" ht="6" customHeight="1">
      <c r="A16" s="265"/>
      <c r="B16" s="25"/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51"/>
      <c r="N16" s="24"/>
      <c r="O16" s="24"/>
      <c r="P16" s="51"/>
      <c r="Q16" s="24"/>
      <c r="R16" s="24"/>
      <c r="S16" s="51"/>
      <c r="T16" s="51"/>
      <c r="U16" s="51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3"/>
      <c r="AI16" s="23"/>
      <c r="AJ16" s="24"/>
      <c r="AK16" s="24"/>
      <c r="AL16" s="24"/>
      <c r="AM16" s="24"/>
      <c r="AN16" s="24"/>
      <c r="AO16" s="24"/>
      <c r="AP16" s="23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66"/>
    </row>
    <row r="17" spans="1:62" ht="14.25" customHeight="1">
      <c r="A17" s="265">
        <v>59</v>
      </c>
      <c r="B17" s="25">
        <v>7853</v>
      </c>
      <c r="C17" s="24">
        <v>3738</v>
      </c>
      <c r="D17" s="24">
        <v>4115</v>
      </c>
      <c r="E17" s="24">
        <v>3600</v>
      </c>
      <c r="F17" s="25">
        <v>220</v>
      </c>
      <c r="G17" s="24">
        <v>167</v>
      </c>
      <c r="H17" s="24">
        <v>53</v>
      </c>
      <c r="I17" s="24">
        <v>7</v>
      </c>
      <c r="J17" s="24">
        <v>4</v>
      </c>
      <c r="K17" s="24">
        <v>3</v>
      </c>
      <c r="L17" s="24">
        <v>1</v>
      </c>
      <c r="M17" s="51">
        <v>0</v>
      </c>
      <c r="N17" s="24">
        <v>39</v>
      </c>
      <c r="O17" s="24">
        <v>36</v>
      </c>
      <c r="P17" s="24">
        <v>3</v>
      </c>
      <c r="Q17" s="24">
        <v>12</v>
      </c>
      <c r="R17" s="24">
        <v>2</v>
      </c>
      <c r="S17" s="24">
        <v>2</v>
      </c>
      <c r="T17" s="51">
        <v>0</v>
      </c>
      <c r="U17" s="24">
        <v>2</v>
      </c>
      <c r="V17" s="24">
        <v>360</v>
      </c>
      <c r="W17" s="24">
        <v>308</v>
      </c>
      <c r="X17" s="24">
        <v>52</v>
      </c>
      <c r="Y17" s="24">
        <v>168</v>
      </c>
      <c r="Z17" s="24">
        <v>2613</v>
      </c>
      <c r="AA17" s="24">
        <v>1407</v>
      </c>
      <c r="AB17" s="24">
        <v>1206</v>
      </c>
      <c r="AC17" s="24">
        <v>1623</v>
      </c>
      <c r="AD17" s="24">
        <v>83</v>
      </c>
      <c r="AE17" s="24">
        <v>64</v>
      </c>
      <c r="AF17" s="24">
        <v>19</v>
      </c>
      <c r="AG17" s="24">
        <v>19</v>
      </c>
      <c r="AH17" s="23">
        <v>253</v>
      </c>
      <c r="AI17" s="23">
        <v>104</v>
      </c>
      <c r="AJ17" s="24">
        <v>149</v>
      </c>
      <c r="AK17" s="24">
        <v>114</v>
      </c>
      <c r="AL17" s="24">
        <v>1742</v>
      </c>
      <c r="AM17" s="24">
        <v>715</v>
      </c>
      <c r="AN17" s="24">
        <v>1027</v>
      </c>
      <c r="AO17" s="24">
        <v>661</v>
      </c>
      <c r="AP17" s="23">
        <v>303</v>
      </c>
      <c r="AQ17" s="24">
        <v>36</v>
      </c>
      <c r="AR17" s="24">
        <v>267</v>
      </c>
      <c r="AS17" s="24">
        <v>38</v>
      </c>
      <c r="AT17" s="24">
        <v>2</v>
      </c>
      <c r="AU17" s="24">
        <v>1</v>
      </c>
      <c r="AV17" s="24">
        <v>1</v>
      </c>
      <c r="AW17" s="24">
        <v>1</v>
      </c>
      <c r="AX17" s="24">
        <v>1691</v>
      </c>
      <c r="AY17" s="24">
        <v>429</v>
      </c>
      <c r="AZ17" s="24">
        <v>1262</v>
      </c>
      <c r="BA17" s="24">
        <v>686</v>
      </c>
      <c r="BB17" s="24">
        <v>524</v>
      </c>
      <c r="BC17" s="24">
        <v>464</v>
      </c>
      <c r="BD17" s="24">
        <v>60</v>
      </c>
      <c r="BE17" s="24">
        <v>267</v>
      </c>
      <c r="BF17" s="24">
        <v>17</v>
      </c>
      <c r="BG17" s="24">
        <v>2</v>
      </c>
      <c r="BH17" s="24">
        <v>15</v>
      </c>
      <c r="BI17" s="24">
        <v>2</v>
      </c>
      <c r="BJ17" s="266">
        <v>59</v>
      </c>
    </row>
    <row r="18" spans="1:62" ht="6" customHeight="1">
      <c r="A18" s="265"/>
      <c r="B18" s="25"/>
      <c r="C18" s="24"/>
      <c r="D18" s="24"/>
      <c r="E18" s="24"/>
      <c r="F18" s="25"/>
      <c r="G18" s="24"/>
      <c r="H18" s="24"/>
      <c r="I18" s="24"/>
      <c r="J18" s="24"/>
      <c r="K18" s="24"/>
      <c r="L18" s="24"/>
      <c r="M18" s="51"/>
      <c r="N18" s="24"/>
      <c r="O18" s="24"/>
      <c r="P18" s="24"/>
      <c r="Q18" s="24"/>
      <c r="R18" s="24"/>
      <c r="S18" s="24"/>
      <c r="T18" s="51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3"/>
      <c r="AI18" s="23"/>
      <c r="AJ18" s="24"/>
      <c r="AK18" s="24"/>
      <c r="AL18" s="24"/>
      <c r="AM18" s="24"/>
      <c r="AN18" s="24"/>
      <c r="AO18" s="24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66"/>
    </row>
    <row r="19" spans="1:62" ht="14.25" customHeight="1">
      <c r="A19" s="265">
        <v>60</v>
      </c>
      <c r="B19" s="25">
        <v>7315</v>
      </c>
      <c r="C19" s="24">
        <v>3527</v>
      </c>
      <c r="D19" s="24">
        <v>3788</v>
      </c>
      <c r="E19" s="24">
        <v>3357</v>
      </c>
      <c r="F19" s="25">
        <v>164</v>
      </c>
      <c r="G19" s="24">
        <v>132</v>
      </c>
      <c r="H19" s="24">
        <v>32</v>
      </c>
      <c r="I19" s="24">
        <v>13</v>
      </c>
      <c r="J19" s="24">
        <v>10</v>
      </c>
      <c r="K19" s="24">
        <v>9</v>
      </c>
      <c r="L19" s="24">
        <v>1</v>
      </c>
      <c r="M19" s="24">
        <v>1</v>
      </c>
      <c r="N19" s="24">
        <v>20</v>
      </c>
      <c r="O19" s="24">
        <v>18</v>
      </c>
      <c r="P19" s="24">
        <v>2</v>
      </c>
      <c r="Q19" s="24">
        <v>8</v>
      </c>
      <c r="R19" s="24">
        <v>1</v>
      </c>
      <c r="S19" s="51">
        <v>0</v>
      </c>
      <c r="T19" s="24">
        <v>1</v>
      </c>
      <c r="U19" s="51">
        <v>0</v>
      </c>
      <c r="V19" s="24">
        <v>263</v>
      </c>
      <c r="W19" s="24">
        <v>225</v>
      </c>
      <c r="X19" s="24">
        <v>38</v>
      </c>
      <c r="Y19" s="24">
        <v>125</v>
      </c>
      <c r="Z19" s="24">
        <v>2865</v>
      </c>
      <c r="AA19" s="24">
        <v>1588</v>
      </c>
      <c r="AB19" s="24">
        <v>1277</v>
      </c>
      <c r="AC19" s="24">
        <v>1679</v>
      </c>
      <c r="AD19" s="24">
        <v>55</v>
      </c>
      <c r="AE19" s="24">
        <v>50</v>
      </c>
      <c r="AF19" s="24">
        <v>5</v>
      </c>
      <c r="AG19" s="24">
        <v>11</v>
      </c>
      <c r="AH19" s="23">
        <v>214</v>
      </c>
      <c r="AI19" s="23">
        <v>92</v>
      </c>
      <c r="AJ19" s="24">
        <v>122</v>
      </c>
      <c r="AK19" s="24">
        <v>116</v>
      </c>
      <c r="AL19" s="24">
        <v>1356</v>
      </c>
      <c r="AM19" s="24">
        <v>563</v>
      </c>
      <c r="AN19" s="24">
        <v>793</v>
      </c>
      <c r="AO19" s="24">
        <v>548</v>
      </c>
      <c r="AP19" s="23">
        <v>293</v>
      </c>
      <c r="AQ19" s="24">
        <v>31</v>
      </c>
      <c r="AR19" s="24">
        <v>262</v>
      </c>
      <c r="AS19" s="24">
        <v>23</v>
      </c>
      <c r="AT19" s="24">
        <v>14</v>
      </c>
      <c r="AU19" s="24">
        <v>9</v>
      </c>
      <c r="AV19" s="24">
        <v>5</v>
      </c>
      <c r="AW19" s="24">
        <v>9</v>
      </c>
      <c r="AX19" s="24">
        <v>1509</v>
      </c>
      <c r="AY19" s="24">
        <v>338</v>
      </c>
      <c r="AZ19" s="24">
        <v>1171</v>
      </c>
      <c r="BA19" s="24">
        <v>577</v>
      </c>
      <c r="BB19" s="24">
        <v>523</v>
      </c>
      <c r="BC19" s="24">
        <v>451</v>
      </c>
      <c r="BD19" s="24">
        <v>72</v>
      </c>
      <c r="BE19" s="24">
        <v>235</v>
      </c>
      <c r="BF19" s="24">
        <v>28</v>
      </c>
      <c r="BG19" s="24">
        <v>21</v>
      </c>
      <c r="BH19" s="24">
        <v>7</v>
      </c>
      <c r="BI19" s="24">
        <v>12</v>
      </c>
      <c r="BJ19" s="266">
        <v>60</v>
      </c>
    </row>
    <row r="20" spans="1:62" ht="6" customHeight="1">
      <c r="A20" s="265"/>
      <c r="B20" s="25"/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51"/>
      <c r="T20" s="24"/>
      <c r="U20" s="51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3"/>
      <c r="AI20" s="23"/>
      <c r="AJ20" s="24"/>
      <c r="AK20" s="24"/>
      <c r="AL20" s="24"/>
      <c r="AM20" s="24"/>
      <c r="AN20" s="24"/>
      <c r="AO20" s="24"/>
      <c r="AP20" s="23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66"/>
    </row>
    <row r="21" spans="1:62" ht="14.25" customHeight="1">
      <c r="A21" s="265">
        <v>61</v>
      </c>
      <c r="B21" s="25">
        <v>8571</v>
      </c>
      <c r="C21" s="24">
        <v>4156</v>
      </c>
      <c r="D21" s="24">
        <v>4415</v>
      </c>
      <c r="E21" s="24">
        <v>4080</v>
      </c>
      <c r="F21" s="25">
        <v>240</v>
      </c>
      <c r="G21" s="24">
        <v>180</v>
      </c>
      <c r="H21" s="24">
        <v>60</v>
      </c>
      <c r="I21" s="24">
        <v>13</v>
      </c>
      <c r="J21" s="24">
        <v>10</v>
      </c>
      <c r="K21" s="24">
        <v>10</v>
      </c>
      <c r="L21" s="51">
        <v>0</v>
      </c>
      <c r="M21" s="24">
        <v>8</v>
      </c>
      <c r="N21" s="24">
        <v>19</v>
      </c>
      <c r="O21" s="24">
        <v>19</v>
      </c>
      <c r="P21" s="51">
        <v>0</v>
      </c>
      <c r="Q21" s="24">
        <v>6</v>
      </c>
      <c r="R21" s="24">
        <v>1</v>
      </c>
      <c r="S21" s="24">
        <v>1</v>
      </c>
      <c r="T21" s="51">
        <v>0</v>
      </c>
      <c r="U21" s="51">
        <v>0</v>
      </c>
      <c r="V21" s="24">
        <v>291</v>
      </c>
      <c r="W21" s="24">
        <v>250</v>
      </c>
      <c r="X21" s="24">
        <v>41</v>
      </c>
      <c r="Y21" s="24">
        <v>169</v>
      </c>
      <c r="Z21" s="24">
        <v>3069</v>
      </c>
      <c r="AA21" s="24">
        <v>1703</v>
      </c>
      <c r="AB21" s="24">
        <v>1366</v>
      </c>
      <c r="AC21" s="24">
        <v>2014</v>
      </c>
      <c r="AD21" s="24">
        <v>78</v>
      </c>
      <c r="AE21" s="24">
        <v>59</v>
      </c>
      <c r="AF21" s="24">
        <v>19</v>
      </c>
      <c r="AG21" s="24">
        <v>19</v>
      </c>
      <c r="AH21" s="23">
        <v>284</v>
      </c>
      <c r="AI21" s="23">
        <v>128</v>
      </c>
      <c r="AJ21" s="24">
        <v>156</v>
      </c>
      <c r="AK21" s="24">
        <v>148</v>
      </c>
      <c r="AL21" s="24">
        <v>1823</v>
      </c>
      <c r="AM21" s="24">
        <v>765</v>
      </c>
      <c r="AN21" s="24">
        <v>1058</v>
      </c>
      <c r="AO21" s="24">
        <v>643</v>
      </c>
      <c r="AP21" s="23">
        <v>258</v>
      </c>
      <c r="AQ21" s="24">
        <v>19</v>
      </c>
      <c r="AR21" s="24">
        <v>239</v>
      </c>
      <c r="AS21" s="24">
        <v>27</v>
      </c>
      <c r="AT21" s="24">
        <v>4</v>
      </c>
      <c r="AU21" s="24">
        <v>2</v>
      </c>
      <c r="AV21" s="24">
        <v>2</v>
      </c>
      <c r="AW21" s="24">
        <v>2</v>
      </c>
      <c r="AX21" s="24">
        <v>1841</v>
      </c>
      <c r="AY21" s="24">
        <v>447</v>
      </c>
      <c r="AZ21" s="24">
        <v>1394</v>
      </c>
      <c r="BA21" s="24">
        <v>724</v>
      </c>
      <c r="BB21" s="24">
        <v>640</v>
      </c>
      <c r="BC21" s="24">
        <v>567</v>
      </c>
      <c r="BD21" s="24">
        <v>73</v>
      </c>
      <c r="BE21" s="24">
        <v>301</v>
      </c>
      <c r="BF21" s="24">
        <v>13</v>
      </c>
      <c r="BG21" s="24">
        <v>6</v>
      </c>
      <c r="BH21" s="24">
        <v>7</v>
      </c>
      <c r="BI21" s="24">
        <v>6</v>
      </c>
      <c r="BJ21" s="266">
        <v>61</v>
      </c>
    </row>
    <row r="22" spans="1:62" ht="6" customHeight="1">
      <c r="A22" s="265"/>
      <c r="B22" s="25"/>
      <c r="C22" s="24"/>
      <c r="D22" s="24"/>
      <c r="E22" s="24"/>
      <c r="F22" s="25"/>
      <c r="G22" s="24"/>
      <c r="H22" s="24"/>
      <c r="I22" s="24"/>
      <c r="J22" s="24"/>
      <c r="K22" s="24"/>
      <c r="L22" s="51"/>
      <c r="M22" s="24"/>
      <c r="N22" s="24"/>
      <c r="O22" s="24"/>
      <c r="P22" s="51"/>
      <c r="Q22" s="24"/>
      <c r="R22" s="24"/>
      <c r="S22" s="24"/>
      <c r="T22" s="51"/>
      <c r="U22" s="51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3"/>
      <c r="AI22" s="23"/>
      <c r="AJ22" s="24"/>
      <c r="AK22" s="24"/>
      <c r="AL22" s="24"/>
      <c r="AM22" s="24"/>
      <c r="AN22" s="24"/>
      <c r="AO22" s="24"/>
      <c r="AP22" s="23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66"/>
    </row>
    <row r="23" spans="1:62" ht="14.25" customHeight="1">
      <c r="A23" s="265">
        <v>62</v>
      </c>
      <c r="B23" s="25">
        <v>7766</v>
      </c>
      <c r="C23" s="24">
        <v>3626</v>
      </c>
      <c r="D23" s="24">
        <v>4140</v>
      </c>
      <c r="E23" s="24">
        <v>3492</v>
      </c>
      <c r="F23" s="25">
        <v>180</v>
      </c>
      <c r="G23" s="24">
        <v>134</v>
      </c>
      <c r="H23" s="24">
        <v>46</v>
      </c>
      <c r="I23" s="24">
        <v>4</v>
      </c>
      <c r="J23" s="24">
        <v>11</v>
      </c>
      <c r="K23" s="24">
        <v>10</v>
      </c>
      <c r="L23" s="24">
        <v>1</v>
      </c>
      <c r="M23" s="24">
        <v>1</v>
      </c>
      <c r="N23" s="24">
        <v>25</v>
      </c>
      <c r="O23" s="24">
        <v>23</v>
      </c>
      <c r="P23" s="24">
        <v>2</v>
      </c>
      <c r="Q23" s="24">
        <v>9</v>
      </c>
      <c r="R23" s="24">
        <v>2</v>
      </c>
      <c r="S23" s="24">
        <v>1</v>
      </c>
      <c r="T23" s="24">
        <v>1</v>
      </c>
      <c r="U23" s="24">
        <v>1</v>
      </c>
      <c r="V23" s="24">
        <v>325</v>
      </c>
      <c r="W23" s="24">
        <v>287</v>
      </c>
      <c r="X23" s="24">
        <v>38</v>
      </c>
      <c r="Y23" s="24">
        <v>165</v>
      </c>
      <c r="Z23" s="24">
        <v>2367</v>
      </c>
      <c r="AA23" s="24">
        <v>1257</v>
      </c>
      <c r="AB23" s="24">
        <v>1110</v>
      </c>
      <c r="AC23" s="24">
        <v>1420</v>
      </c>
      <c r="AD23" s="24">
        <v>63</v>
      </c>
      <c r="AE23" s="24">
        <v>51</v>
      </c>
      <c r="AF23" s="24">
        <v>12</v>
      </c>
      <c r="AG23" s="24">
        <v>18</v>
      </c>
      <c r="AH23" s="23">
        <v>244</v>
      </c>
      <c r="AI23" s="23">
        <v>85</v>
      </c>
      <c r="AJ23" s="24">
        <v>159</v>
      </c>
      <c r="AK23" s="24">
        <v>120</v>
      </c>
      <c r="AL23" s="24">
        <v>1805</v>
      </c>
      <c r="AM23" s="24">
        <v>737</v>
      </c>
      <c r="AN23" s="24">
        <v>1068</v>
      </c>
      <c r="AO23" s="24">
        <v>659</v>
      </c>
      <c r="AP23" s="23">
        <v>274</v>
      </c>
      <c r="AQ23" s="24">
        <v>14</v>
      </c>
      <c r="AR23" s="24">
        <v>260</v>
      </c>
      <c r="AS23" s="24">
        <v>12</v>
      </c>
      <c r="AT23" s="24">
        <v>3</v>
      </c>
      <c r="AU23" s="24">
        <v>2</v>
      </c>
      <c r="AV23" s="24">
        <v>1</v>
      </c>
      <c r="AW23" s="51">
        <v>0</v>
      </c>
      <c r="AX23" s="24">
        <v>1824</v>
      </c>
      <c r="AY23" s="24">
        <v>461</v>
      </c>
      <c r="AZ23" s="24">
        <v>1363</v>
      </c>
      <c r="BA23" s="24">
        <v>735</v>
      </c>
      <c r="BB23" s="24">
        <v>643</v>
      </c>
      <c r="BC23" s="24">
        <v>564</v>
      </c>
      <c r="BD23" s="24">
        <v>79</v>
      </c>
      <c r="BE23" s="24">
        <v>348</v>
      </c>
      <c r="BF23" s="24">
        <v>0</v>
      </c>
      <c r="BG23" s="51">
        <v>0</v>
      </c>
      <c r="BH23" s="51">
        <v>0</v>
      </c>
      <c r="BI23" s="51">
        <v>0</v>
      </c>
      <c r="BJ23" s="266">
        <v>62</v>
      </c>
    </row>
    <row r="24" spans="1:62" ht="6" customHeight="1">
      <c r="A24" s="265"/>
      <c r="B24" s="25"/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3"/>
      <c r="AI24" s="23"/>
      <c r="AJ24" s="24"/>
      <c r="AK24" s="24"/>
      <c r="AL24" s="24"/>
      <c r="AM24" s="24"/>
      <c r="AN24" s="24"/>
      <c r="AO24" s="24"/>
      <c r="AP24" s="23"/>
      <c r="AQ24" s="24"/>
      <c r="AR24" s="24"/>
      <c r="AS24" s="24"/>
      <c r="AT24" s="24"/>
      <c r="AU24" s="24"/>
      <c r="AV24" s="24"/>
      <c r="AW24" s="51"/>
      <c r="AX24" s="24"/>
      <c r="AY24" s="24"/>
      <c r="AZ24" s="24"/>
      <c r="BA24" s="24"/>
      <c r="BB24" s="24"/>
      <c r="BC24" s="24"/>
      <c r="BD24" s="24"/>
      <c r="BE24" s="24"/>
      <c r="BF24" s="24"/>
      <c r="BG24" s="51"/>
      <c r="BH24" s="51"/>
      <c r="BI24" s="51"/>
      <c r="BJ24" s="266"/>
    </row>
    <row r="25" spans="1:62" ht="14.25" customHeight="1">
      <c r="A25" s="265">
        <v>63</v>
      </c>
      <c r="B25" s="25">
        <v>7725</v>
      </c>
      <c r="C25" s="24">
        <v>3677</v>
      </c>
      <c r="D25" s="24">
        <v>4048</v>
      </c>
      <c r="E25" s="24">
        <v>3512</v>
      </c>
      <c r="F25" s="25">
        <v>137</v>
      </c>
      <c r="G25" s="24">
        <v>112</v>
      </c>
      <c r="H25" s="24">
        <v>25</v>
      </c>
      <c r="I25" s="24">
        <v>7</v>
      </c>
      <c r="J25" s="24">
        <v>10</v>
      </c>
      <c r="K25" s="24">
        <v>5</v>
      </c>
      <c r="L25" s="24">
        <v>5</v>
      </c>
      <c r="M25" s="51">
        <v>0</v>
      </c>
      <c r="N25" s="24">
        <v>11</v>
      </c>
      <c r="O25" s="24">
        <v>10</v>
      </c>
      <c r="P25" s="24">
        <v>1</v>
      </c>
      <c r="Q25" s="24">
        <v>5</v>
      </c>
      <c r="R25" s="24">
        <v>0</v>
      </c>
      <c r="S25" s="51">
        <v>0</v>
      </c>
      <c r="T25" s="51">
        <v>0</v>
      </c>
      <c r="U25" s="51">
        <v>0</v>
      </c>
      <c r="V25" s="24">
        <v>326</v>
      </c>
      <c r="W25" s="24">
        <v>289</v>
      </c>
      <c r="X25" s="24">
        <v>37</v>
      </c>
      <c r="Y25" s="24">
        <v>176</v>
      </c>
      <c r="Z25" s="24">
        <v>2424</v>
      </c>
      <c r="AA25" s="24">
        <v>1252</v>
      </c>
      <c r="AB25" s="24">
        <v>1172</v>
      </c>
      <c r="AC25" s="24">
        <v>1411</v>
      </c>
      <c r="AD25" s="24">
        <v>68</v>
      </c>
      <c r="AE25" s="24">
        <v>52</v>
      </c>
      <c r="AF25" s="24">
        <v>16</v>
      </c>
      <c r="AG25" s="24">
        <v>17</v>
      </c>
      <c r="AH25" s="23">
        <v>312</v>
      </c>
      <c r="AI25" s="23">
        <v>135</v>
      </c>
      <c r="AJ25" s="24">
        <v>177</v>
      </c>
      <c r="AK25" s="24">
        <v>163</v>
      </c>
      <c r="AL25" s="24">
        <v>1723</v>
      </c>
      <c r="AM25" s="24">
        <v>741</v>
      </c>
      <c r="AN25" s="24">
        <v>982</v>
      </c>
      <c r="AO25" s="24">
        <v>649</v>
      </c>
      <c r="AP25" s="23">
        <v>280</v>
      </c>
      <c r="AQ25" s="24">
        <v>18</v>
      </c>
      <c r="AR25" s="24">
        <v>262</v>
      </c>
      <c r="AS25" s="24">
        <v>14</v>
      </c>
      <c r="AT25" s="24">
        <v>1</v>
      </c>
      <c r="AU25" s="51">
        <v>0</v>
      </c>
      <c r="AV25" s="24">
        <v>1</v>
      </c>
      <c r="AW25" s="51">
        <v>0</v>
      </c>
      <c r="AX25" s="24">
        <v>1805</v>
      </c>
      <c r="AY25" s="24">
        <v>509</v>
      </c>
      <c r="AZ25" s="24">
        <v>1296</v>
      </c>
      <c r="BA25" s="24">
        <v>724</v>
      </c>
      <c r="BB25" s="24">
        <v>626</v>
      </c>
      <c r="BC25" s="24">
        <v>552</v>
      </c>
      <c r="BD25" s="24">
        <v>74</v>
      </c>
      <c r="BE25" s="24">
        <v>345</v>
      </c>
      <c r="BF25" s="24">
        <v>2</v>
      </c>
      <c r="BG25" s="24">
        <v>2</v>
      </c>
      <c r="BH25" s="51">
        <v>0</v>
      </c>
      <c r="BI25" s="24">
        <v>1</v>
      </c>
      <c r="BJ25" s="266">
        <v>63</v>
      </c>
    </row>
    <row r="26" spans="1:62" ht="6" customHeight="1">
      <c r="A26" s="265"/>
      <c r="B26" s="25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51"/>
      <c r="N26" s="24"/>
      <c r="O26" s="24"/>
      <c r="P26" s="24"/>
      <c r="Q26" s="24"/>
      <c r="R26" s="24"/>
      <c r="S26" s="51"/>
      <c r="T26" s="51"/>
      <c r="U26" s="51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3"/>
      <c r="AI26" s="23"/>
      <c r="AJ26" s="24"/>
      <c r="AK26" s="24"/>
      <c r="AL26" s="24"/>
      <c r="AM26" s="24"/>
      <c r="AN26" s="24"/>
      <c r="AO26" s="24"/>
      <c r="AP26" s="23"/>
      <c r="AQ26" s="24"/>
      <c r="AR26" s="24"/>
      <c r="AS26" s="24"/>
      <c r="AT26" s="24"/>
      <c r="AU26" s="51"/>
      <c r="AV26" s="24"/>
      <c r="AW26" s="51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51"/>
      <c r="BI26" s="24"/>
      <c r="BJ26" s="266"/>
    </row>
    <row r="27" spans="1:62" ht="14.25" customHeight="1">
      <c r="A27" s="267" t="s">
        <v>17</v>
      </c>
      <c r="B27" s="25">
        <v>7935</v>
      </c>
      <c r="C27" s="24">
        <v>3930</v>
      </c>
      <c r="D27" s="24">
        <v>4005</v>
      </c>
      <c r="E27" s="24">
        <v>3742</v>
      </c>
      <c r="F27" s="25">
        <v>126</v>
      </c>
      <c r="G27" s="24">
        <v>103</v>
      </c>
      <c r="H27" s="24">
        <v>23</v>
      </c>
      <c r="I27" s="24">
        <v>9</v>
      </c>
      <c r="J27" s="24">
        <v>12</v>
      </c>
      <c r="K27" s="24">
        <v>7</v>
      </c>
      <c r="L27" s="24">
        <v>5</v>
      </c>
      <c r="M27" s="24">
        <v>1</v>
      </c>
      <c r="N27" s="24">
        <v>15</v>
      </c>
      <c r="O27" s="24">
        <v>15</v>
      </c>
      <c r="P27" s="51">
        <v>0</v>
      </c>
      <c r="Q27" s="24">
        <v>2</v>
      </c>
      <c r="R27" s="24">
        <v>1</v>
      </c>
      <c r="S27" s="24">
        <v>1</v>
      </c>
      <c r="T27" s="51">
        <v>0</v>
      </c>
      <c r="U27" s="24">
        <v>1</v>
      </c>
      <c r="V27" s="24">
        <v>382</v>
      </c>
      <c r="W27" s="24">
        <v>349</v>
      </c>
      <c r="X27" s="24">
        <v>33</v>
      </c>
      <c r="Y27" s="24">
        <v>217</v>
      </c>
      <c r="Z27" s="24">
        <v>2780</v>
      </c>
      <c r="AA27" s="24">
        <v>1547</v>
      </c>
      <c r="AB27" s="24">
        <v>1233</v>
      </c>
      <c r="AC27" s="24">
        <v>1690</v>
      </c>
      <c r="AD27" s="24">
        <v>77</v>
      </c>
      <c r="AE27" s="24">
        <v>66</v>
      </c>
      <c r="AF27" s="24">
        <v>11</v>
      </c>
      <c r="AG27" s="24">
        <v>12</v>
      </c>
      <c r="AH27" s="23">
        <v>259</v>
      </c>
      <c r="AI27" s="23">
        <v>118</v>
      </c>
      <c r="AJ27" s="24">
        <v>141</v>
      </c>
      <c r="AK27" s="24">
        <v>152</v>
      </c>
      <c r="AL27" s="24">
        <v>1553</v>
      </c>
      <c r="AM27" s="24">
        <v>636</v>
      </c>
      <c r="AN27" s="24">
        <v>917</v>
      </c>
      <c r="AO27" s="24">
        <v>639</v>
      </c>
      <c r="AP27" s="23">
        <v>262</v>
      </c>
      <c r="AQ27" s="24">
        <v>16</v>
      </c>
      <c r="AR27" s="24">
        <v>246</v>
      </c>
      <c r="AS27" s="24">
        <v>18</v>
      </c>
      <c r="AT27" s="24">
        <v>12</v>
      </c>
      <c r="AU27" s="24">
        <v>3</v>
      </c>
      <c r="AV27" s="24">
        <v>9</v>
      </c>
      <c r="AW27" s="24">
        <v>2</v>
      </c>
      <c r="AX27" s="24">
        <v>1843</v>
      </c>
      <c r="AY27" s="24">
        <v>539</v>
      </c>
      <c r="AZ27" s="24">
        <v>1304</v>
      </c>
      <c r="BA27" s="24">
        <v>684</v>
      </c>
      <c r="BB27" s="24">
        <v>608</v>
      </c>
      <c r="BC27" s="24">
        <v>527</v>
      </c>
      <c r="BD27" s="24">
        <v>81</v>
      </c>
      <c r="BE27" s="24">
        <v>311</v>
      </c>
      <c r="BF27" s="24">
        <v>5</v>
      </c>
      <c r="BG27" s="24">
        <v>3</v>
      </c>
      <c r="BH27" s="24">
        <v>2</v>
      </c>
      <c r="BI27" s="24">
        <v>4</v>
      </c>
      <c r="BJ27" s="268" t="s">
        <v>17</v>
      </c>
    </row>
    <row r="28" spans="1:62" ht="6" customHeight="1">
      <c r="A28" s="267"/>
      <c r="B28" s="25"/>
      <c r="C28" s="24"/>
      <c r="D28" s="24"/>
      <c r="E28" s="24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51"/>
      <c r="Q28" s="24"/>
      <c r="R28" s="24"/>
      <c r="S28" s="24"/>
      <c r="T28" s="51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3"/>
      <c r="AI28" s="23"/>
      <c r="AJ28" s="24"/>
      <c r="AK28" s="24"/>
      <c r="AL28" s="24"/>
      <c r="AM28" s="24"/>
      <c r="AN28" s="24"/>
      <c r="AO28" s="24"/>
      <c r="AP28" s="23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68"/>
    </row>
    <row r="29" spans="1:62" ht="14.25" customHeight="1">
      <c r="A29" s="265">
        <v>2</v>
      </c>
      <c r="B29" s="25">
        <v>8166</v>
      </c>
      <c r="C29" s="24">
        <v>4006</v>
      </c>
      <c r="D29" s="24">
        <v>4160</v>
      </c>
      <c r="E29" s="24">
        <v>3928</v>
      </c>
      <c r="F29" s="25">
        <v>109</v>
      </c>
      <c r="G29" s="24">
        <v>77</v>
      </c>
      <c r="H29" s="24">
        <v>32</v>
      </c>
      <c r="I29" s="24">
        <v>8</v>
      </c>
      <c r="J29" s="24">
        <v>7</v>
      </c>
      <c r="K29" s="24">
        <v>1</v>
      </c>
      <c r="L29" s="24">
        <v>6</v>
      </c>
      <c r="M29" s="24">
        <v>1</v>
      </c>
      <c r="N29" s="24">
        <v>26</v>
      </c>
      <c r="O29" s="24">
        <v>26</v>
      </c>
      <c r="P29" s="51">
        <v>0</v>
      </c>
      <c r="Q29" s="24">
        <v>10</v>
      </c>
      <c r="R29" s="24">
        <v>6</v>
      </c>
      <c r="S29" s="24">
        <v>6</v>
      </c>
      <c r="T29" s="51">
        <v>0</v>
      </c>
      <c r="U29" s="24">
        <v>6</v>
      </c>
      <c r="V29" s="24">
        <v>353</v>
      </c>
      <c r="W29" s="24">
        <v>310</v>
      </c>
      <c r="X29" s="24">
        <v>43</v>
      </c>
      <c r="Y29" s="24">
        <v>203</v>
      </c>
      <c r="Z29" s="24">
        <v>2783</v>
      </c>
      <c r="AA29" s="24">
        <v>1671</v>
      </c>
      <c r="AB29" s="24">
        <v>1112</v>
      </c>
      <c r="AC29" s="24">
        <v>1740</v>
      </c>
      <c r="AD29" s="24">
        <v>117</v>
      </c>
      <c r="AE29" s="24">
        <v>97</v>
      </c>
      <c r="AF29" s="24">
        <v>20</v>
      </c>
      <c r="AG29" s="24">
        <v>40</v>
      </c>
      <c r="AH29" s="23">
        <v>312</v>
      </c>
      <c r="AI29" s="23">
        <v>132</v>
      </c>
      <c r="AJ29" s="24">
        <v>180</v>
      </c>
      <c r="AK29" s="24">
        <v>186</v>
      </c>
      <c r="AL29" s="24">
        <v>1607</v>
      </c>
      <c r="AM29" s="24">
        <v>607</v>
      </c>
      <c r="AN29" s="24">
        <v>1000</v>
      </c>
      <c r="AO29" s="24">
        <v>706</v>
      </c>
      <c r="AP29" s="23">
        <v>264</v>
      </c>
      <c r="AQ29" s="24">
        <v>22</v>
      </c>
      <c r="AR29" s="24">
        <v>242</v>
      </c>
      <c r="AS29" s="24">
        <v>10</v>
      </c>
      <c r="AT29" s="24">
        <v>9</v>
      </c>
      <c r="AU29" s="24">
        <v>6</v>
      </c>
      <c r="AV29" s="24">
        <v>3</v>
      </c>
      <c r="AW29" s="24">
        <v>2</v>
      </c>
      <c r="AX29" s="24">
        <v>1896</v>
      </c>
      <c r="AY29" s="24">
        <v>500</v>
      </c>
      <c r="AZ29" s="24">
        <v>1396</v>
      </c>
      <c r="BA29" s="24">
        <v>690</v>
      </c>
      <c r="BB29" s="24">
        <v>607</v>
      </c>
      <c r="BC29" s="24">
        <v>523</v>
      </c>
      <c r="BD29" s="24">
        <v>84</v>
      </c>
      <c r="BE29" s="24">
        <v>317</v>
      </c>
      <c r="BF29" s="24">
        <v>70</v>
      </c>
      <c r="BG29" s="24">
        <v>28</v>
      </c>
      <c r="BH29" s="24">
        <v>42</v>
      </c>
      <c r="BI29" s="24">
        <v>9</v>
      </c>
      <c r="BJ29" s="266">
        <v>2</v>
      </c>
    </row>
    <row r="30" spans="1:62" ht="6" customHeight="1">
      <c r="A30" s="265"/>
      <c r="B30" s="25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51"/>
      <c r="Q30" s="24"/>
      <c r="R30" s="24"/>
      <c r="S30" s="24"/>
      <c r="T30" s="51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3"/>
      <c r="AI30" s="23"/>
      <c r="AJ30" s="24"/>
      <c r="AK30" s="24"/>
      <c r="AL30" s="24"/>
      <c r="AM30" s="24"/>
      <c r="AN30" s="24"/>
      <c r="AO30" s="24"/>
      <c r="AP30" s="23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66"/>
    </row>
    <row r="31" spans="1:62" ht="14.25" customHeight="1">
      <c r="A31" s="265">
        <v>3</v>
      </c>
      <c r="B31" s="25">
        <v>8456</v>
      </c>
      <c r="C31" s="24">
        <v>4239</v>
      </c>
      <c r="D31" s="24">
        <v>4217</v>
      </c>
      <c r="E31" s="24">
        <v>3822</v>
      </c>
      <c r="F31" s="25">
        <v>68</v>
      </c>
      <c r="G31" s="24">
        <v>56</v>
      </c>
      <c r="H31" s="24">
        <v>12</v>
      </c>
      <c r="I31" s="24">
        <v>2</v>
      </c>
      <c r="J31" s="24">
        <v>6</v>
      </c>
      <c r="K31" s="24">
        <v>6</v>
      </c>
      <c r="L31" s="51">
        <v>0</v>
      </c>
      <c r="M31" s="24">
        <v>1</v>
      </c>
      <c r="N31" s="24">
        <v>18</v>
      </c>
      <c r="O31" s="24">
        <v>18</v>
      </c>
      <c r="P31" s="51">
        <v>0</v>
      </c>
      <c r="Q31" s="24">
        <v>4</v>
      </c>
      <c r="R31" s="24">
        <v>1</v>
      </c>
      <c r="S31" s="51">
        <v>0</v>
      </c>
      <c r="T31" s="24">
        <v>1</v>
      </c>
      <c r="U31" s="51">
        <v>0</v>
      </c>
      <c r="V31" s="24">
        <v>414</v>
      </c>
      <c r="W31" s="24">
        <v>371</v>
      </c>
      <c r="X31" s="24">
        <v>43</v>
      </c>
      <c r="Y31" s="24">
        <v>220</v>
      </c>
      <c r="Z31" s="24">
        <v>3042</v>
      </c>
      <c r="AA31" s="24">
        <v>1847</v>
      </c>
      <c r="AB31" s="24">
        <v>1195</v>
      </c>
      <c r="AC31" s="24">
        <v>1673</v>
      </c>
      <c r="AD31" s="24">
        <v>67</v>
      </c>
      <c r="AE31" s="24">
        <v>58</v>
      </c>
      <c r="AF31" s="24">
        <v>9</v>
      </c>
      <c r="AG31" s="24">
        <v>26</v>
      </c>
      <c r="AH31" s="23">
        <v>301</v>
      </c>
      <c r="AI31" s="23">
        <v>134</v>
      </c>
      <c r="AJ31" s="24">
        <v>167</v>
      </c>
      <c r="AK31" s="24">
        <v>158</v>
      </c>
      <c r="AL31" s="24">
        <v>1561</v>
      </c>
      <c r="AM31" s="24">
        <v>605</v>
      </c>
      <c r="AN31" s="24">
        <v>956</v>
      </c>
      <c r="AO31" s="24">
        <v>637</v>
      </c>
      <c r="AP31" s="23">
        <v>277</v>
      </c>
      <c r="AQ31" s="24">
        <v>19</v>
      </c>
      <c r="AR31" s="24">
        <v>258</v>
      </c>
      <c r="AS31" s="24">
        <v>21</v>
      </c>
      <c r="AT31" s="24">
        <v>20</v>
      </c>
      <c r="AU31" s="24">
        <v>6</v>
      </c>
      <c r="AV31" s="24">
        <v>14</v>
      </c>
      <c r="AW31" s="24">
        <v>10</v>
      </c>
      <c r="AX31" s="24">
        <v>2051</v>
      </c>
      <c r="AY31" s="24">
        <v>624</v>
      </c>
      <c r="AZ31" s="24">
        <v>1427</v>
      </c>
      <c r="BA31" s="24">
        <v>723</v>
      </c>
      <c r="BB31" s="24">
        <v>614</v>
      </c>
      <c r="BC31" s="24">
        <v>486</v>
      </c>
      <c r="BD31" s="24">
        <v>128</v>
      </c>
      <c r="BE31" s="24">
        <v>346</v>
      </c>
      <c r="BF31" s="24">
        <v>16</v>
      </c>
      <c r="BG31" s="24">
        <v>9</v>
      </c>
      <c r="BH31" s="24">
        <v>7</v>
      </c>
      <c r="BI31" s="24">
        <v>1</v>
      </c>
      <c r="BJ31" s="266">
        <v>3</v>
      </c>
    </row>
    <row r="32" spans="1:62" ht="6" customHeight="1">
      <c r="A32" s="265"/>
      <c r="B32" s="25"/>
      <c r="C32" s="24"/>
      <c r="D32" s="24"/>
      <c r="E32" s="24"/>
      <c r="F32" s="25"/>
      <c r="G32" s="24"/>
      <c r="H32" s="24"/>
      <c r="I32" s="24"/>
      <c r="J32" s="24"/>
      <c r="K32" s="24"/>
      <c r="L32" s="51"/>
      <c r="M32" s="24"/>
      <c r="N32" s="24"/>
      <c r="O32" s="24"/>
      <c r="P32" s="51"/>
      <c r="Q32" s="24"/>
      <c r="R32" s="24"/>
      <c r="S32" s="51"/>
      <c r="T32" s="24"/>
      <c r="U32" s="51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3"/>
      <c r="AI32" s="23"/>
      <c r="AJ32" s="24"/>
      <c r="AK32" s="24"/>
      <c r="AL32" s="24"/>
      <c r="AM32" s="24"/>
      <c r="AN32" s="24"/>
      <c r="AO32" s="24"/>
      <c r="AP32" s="23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66"/>
    </row>
    <row r="33" spans="1:62" ht="14.25" customHeight="1">
      <c r="A33" s="265">
        <v>4</v>
      </c>
      <c r="B33" s="25">
        <v>8292</v>
      </c>
      <c r="C33" s="24">
        <v>4209</v>
      </c>
      <c r="D33" s="24">
        <v>4083</v>
      </c>
      <c r="E33" s="24">
        <v>3840</v>
      </c>
      <c r="F33" s="25">
        <v>47</v>
      </c>
      <c r="G33" s="24">
        <v>41</v>
      </c>
      <c r="H33" s="24">
        <v>6</v>
      </c>
      <c r="I33" s="24">
        <v>4</v>
      </c>
      <c r="J33" s="24">
        <v>5</v>
      </c>
      <c r="K33" s="24">
        <v>2</v>
      </c>
      <c r="L33" s="24">
        <v>3</v>
      </c>
      <c r="M33" s="24">
        <v>1</v>
      </c>
      <c r="N33" s="24">
        <v>8</v>
      </c>
      <c r="O33" s="24">
        <v>8</v>
      </c>
      <c r="P33" s="51">
        <v>0</v>
      </c>
      <c r="Q33" s="51">
        <v>0</v>
      </c>
      <c r="R33" s="24">
        <v>2</v>
      </c>
      <c r="S33" s="24">
        <v>2</v>
      </c>
      <c r="T33" s="51">
        <v>0</v>
      </c>
      <c r="U33" s="24">
        <v>1</v>
      </c>
      <c r="V33" s="24">
        <v>419</v>
      </c>
      <c r="W33" s="24">
        <v>369</v>
      </c>
      <c r="X33" s="24">
        <v>50</v>
      </c>
      <c r="Y33" s="24">
        <v>248</v>
      </c>
      <c r="Z33" s="24">
        <v>2958</v>
      </c>
      <c r="AA33" s="24">
        <v>1774</v>
      </c>
      <c r="AB33" s="24">
        <v>1184</v>
      </c>
      <c r="AC33" s="24">
        <v>1527</v>
      </c>
      <c r="AD33" s="24">
        <v>94</v>
      </c>
      <c r="AE33" s="24">
        <v>88</v>
      </c>
      <c r="AF33" s="24">
        <v>6</v>
      </c>
      <c r="AG33" s="24">
        <v>39</v>
      </c>
      <c r="AH33" s="23">
        <v>285</v>
      </c>
      <c r="AI33" s="23">
        <v>120</v>
      </c>
      <c r="AJ33" s="24">
        <v>165</v>
      </c>
      <c r="AK33" s="24">
        <v>146</v>
      </c>
      <c r="AL33" s="24">
        <v>1560</v>
      </c>
      <c r="AM33" s="24">
        <v>598</v>
      </c>
      <c r="AN33" s="24">
        <v>962</v>
      </c>
      <c r="AO33" s="24">
        <v>662</v>
      </c>
      <c r="AP33" s="23">
        <v>275</v>
      </c>
      <c r="AQ33" s="24">
        <v>14</v>
      </c>
      <c r="AR33" s="24">
        <v>261</v>
      </c>
      <c r="AS33" s="24">
        <v>18</v>
      </c>
      <c r="AT33" s="24">
        <v>6</v>
      </c>
      <c r="AU33" s="24">
        <v>4</v>
      </c>
      <c r="AV33" s="24">
        <v>2</v>
      </c>
      <c r="AW33" s="24">
        <v>2</v>
      </c>
      <c r="AX33" s="24">
        <v>1953</v>
      </c>
      <c r="AY33" s="24">
        <v>697</v>
      </c>
      <c r="AZ33" s="24">
        <v>1256</v>
      </c>
      <c r="BA33" s="24">
        <v>785</v>
      </c>
      <c r="BB33" s="24">
        <v>635</v>
      </c>
      <c r="BC33" s="24">
        <v>475</v>
      </c>
      <c r="BD33" s="24">
        <v>160</v>
      </c>
      <c r="BE33" s="24">
        <v>392</v>
      </c>
      <c r="BF33" s="24">
        <v>45</v>
      </c>
      <c r="BG33" s="24">
        <v>17</v>
      </c>
      <c r="BH33" s="24">
        <v>28</v>
      </c>
      <c r="BI33" s="24">
        <v>15</v>
      </c>
      <c r="BJ33" s="266">
        <v>4</v>
      </c>
    </row>
    <row r="34" spans="1:62" ht="6" customHeight="1">
      <c r="A34" s="265"/>
      <c r="B34" s="25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51"/>
      <c r="Q34" s="51"/>
      <c r="R34" s="24"/>
      <c r="S34" s="24"/>
      <c r="T34" s="51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3"/>
      <c r="AI34" s="23"/>
      <c r="AJ34" s="24"/>
      <c r="AK34" s="24"/>
      <c r="AL34" s="24"/>
      <c r="AM34" s="24"/>
      <c r="AN34" s="24"/>
      <c r="AO34" s="24"/>
      <c r="AP34" s="23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66"/>
    </row>
    <row r="35" spans="1:62" ht="14.25" customHeight="1">
      <c r="A35" s="265">
        <v>5</v>
      </c>
      <c r="B35" s="25">
        <v>7871</v>
      </c>
      <c r="C35" s="24">
        <v>3991</v>
      </c>
      <c r="D35" s="24">
        <v>3880</v>
      </c>
      <c r="E35" s="24">
        <v>3553</v>
      </c>
      <c r="F35" s="25">
        <v>67</v>
      </c>
      <c r="G35" s="24">
        <v>65</v>
      </c>
      <c r="H35" s="24">
        <v>2</v>
      </c>
      <c r="I35" s="24">
        <v>8</v>
      </c>
      <c r="J35" s="24">
        <v>9</v>
      </c>
      <c r="K35" s="24">
        <v>7</v>
      </c>
      <c r="L35" s="24">
        <v>2</v>
      </c>
      <c r="M35" s="24">
        <v>2</v>
      </c>
      <c r="N35" s="24">
        <v>15</v>
      </c>
      <c r="O35" s="24">
        <v>14</v>
      </c>
      <c r="P35" s="24">
        <v>1</v>
      </c>
      <c r="Q35" s="24">
        <v>5</v>
      </c>
      <c r="R35" s="24">
        <v>1</v>
      </c>
      <c r="S35" s="24">
        <v>1</v>
      </c>
      <c r="T35" s="51">
        <v>0</v>
      </c>
      <c r="U35" s="24">
        <v>1</v>
      </c>
      <c r="V35" s="24">
        <v>515</v>
      </c>
      <c r="W35" s="24">
        <v>436</v>
      </c>
      <c r="X35" s="24">
        <v>79</v>
      </c>
      <c r="Y35" s="24">
        <v>265</v>
      </c>
      <c r="Z35" s="24">
        <v>2257</v>
      </c>
      <c r="AA35" s="24">
        <v>1418</v>
      </c>
      <c r="AB35" s="24">
        <v>839</v>
      </c>
      <c r="AC35" s="24">
        <v>1395</v>
      </c>
      <c r="AD35" s="24">
        <v>97</v>
      </c>
      <c r="AE35" s="24">
        <v>81</v>
      </c>
      <c r="AF35" s="24">
        <v>16</v>
      </c>
      <c r="AG35" s="24">
        <v>33</v>
      </c>
      <c r="AH35" s="23">
        <v>286</v>
      </c>
      <c r="AI35" s="23">
        <v>129</v>
      </c>
      <c r="AJ35" s="24">
        <v>157</v>
      </c>
      <c r="AK35" s="24">
        <v>151</v>
      </c>
      <c r="AL35" s="24">
        <v>1428</v>
      </c>
      <c r="AM35" s="24">
        <v>570</v>
      </c>
      <c r="AN35" s="24">
        <v>858</v>
      </c>
      <c r="AO35" s="24">
        <v>567</v>
      </c>
      <c r="AP35" s="23">
        <v>235</v>
      </c>
      <c r="AQ35" s="24">
        <v>15</v>
      </c>
      <c r="AR35" s="24">
        <v>220</v>
      </c>
      <c r="AS35" s="24">
        <v>14</v>
      </c>
      <c r="AT35" s="24">
        <v>6</v>
      </c>
      <c r="AU35" s="24">
        <v>1</v>
      </c>
      <c r="AV35" s="24">
        <v>5</v>
      </c>
      <c r="AW35" s="24">
        <v>2</v>
      </c>
      <c r="AX35" s="24">
        <v>2285</v>
      </c>
      <c r="AY35" s="24">
        <v>695</v>
      </c>
      <c r="AZ35" s="24">
        <v>1590</v>
      </c>
      <c r="BA35" s="24">
        <v>688</v>
      </c>
      <c r="BB35" s="24">
        <v>650</v>
      </c>
      <c r="BC35" s="24">
        <v>550</v>
      </c>
      <c r="BD35" s="24">
        <v>100</v>
      </c>
      <c r="BE35" s="24">
        <v>421</v>
      </c>
      <c r="BF35" s="24">
        <v>20</v>
      </c>
      <c r="BG35" s="24">
        <v>9</v>
      </c>
      <c r="BH35" s="24">
        <v>11</v>
      </c>
      <c r="BI35" s="24">
        <v>1</v>
      </c>
      <c r="BJ35" s="266">
        <v>5</v>
      </c>
    </row>
    <row r="36" spans="1:62" ht="6" customHeight="1">
      <c r="A36" s="265"/>
      <c r="B36" s="25"/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51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3"/>
      <c r="AI36" s="23"/>
      <c r="AJ36" s="24"/>
      <c r="AK36" s="24"/>
      <c r="AL36" s="24"/>
      <c r="AM36" s="24"/>
      <c r="AN36" s="24"/>
      <c r="AO36" s="24"/>
      <c r="AP36" s="23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66"/>
    </row>
    <row r="37" spans="1:62" ht="14.25" customHeight="1">
      <c r="A37" s="265">
        <v>6</v>
      </c>
      <c r="B37" s="25">
        <v>7075</v>
      </c>
      <c r="C37" s="24">
        <v>3629</v>
      </c>
      <c r="D37" s="24">
        <v>3446</v>
      </c>
      <c r="E37" s="24">
        <v>2881</v>
      </c>
      <c r="F37" s="25">
        <v>55</v>
      </c>
      <c r="G37" s="24">
        <v>54</v>
      </c>
      <c r="H37" s="24">
        <v>1</v>
      </c>
      <c r="I37" s="24">
        <v>8</v>
      </c>
      <c r="J37" s="24">
        <v>7</v>
      </c>
      <c r="K37" s="24">
        <v>7</v>
      </c>
      <c r="L37" s="51">
        <v>0</v>
      </c>
      <c r="M37" s="24">
        <v>2</v>
      </c>
      <c r="N37" s="24">
        <v>9</v>
      </c>
      <c r="O37" s="24">
        <v>9</v>
      </c>
      <c r="P37" s="51">
        <v>0</v>
      </c>
      <c r="Q37" s="24">
        <v>6</v>
      </c>
      <c r="R37" s="24">
        <v>2</v>
      </c>
      <c r="S37" s="24">
        <v>2</v>
      </c>
      <c r="T37" s="51">
        <v>0</v>
      </c>
      <c r="U37" s="51">
        <v>0</v>
      </c>
      <c r="V37" s="24">
        <v>624</v>
      </c>
      <c r="W37" s="24">
        <v>557</v>
      </c>
      <c r="X37" s="24">
        <v>67</v>
      </c>
      <c r="Y37" s="24">
        <v>262</v>
      </c>
      <c r="Z37" s="24">
        <v>1881</v>
      </c>
      <c r="AA37" s="24">
        <v>1091</v>
      </c>
      <c r="AB37" s="24">
        <v>790</v>
      </c>
      <c r="AC37" s="24">
        <v>1035</v>
      </c>
      <c r="AD37" s="24">
        <v>111</v>
      </c>
      <c r="AE37" s="24">
        <v>93</v>
      </c>
      <c r="AF37" s="24">
        <v>18</v>
      </c>
      <c r="AG37" s="24">
        <v>39</v>
      </c>
      <c r="AH37" s="23">
        <v>231</v>
      </c>
      <c r="AI37" s="23">
        <v>107</v>
      </c>
      <c r="AJ37" s="24">
        <v>124</v>
      </c>
      <c r="AK37" s="24">
        <v>116</v>
      </c>
      <c r="AL37" s="24">
        <v>1246</v>
      </c>
      <c r="AM37" s="24">
        <v>581</v>
      </c>
      <c r="AN37" s="24">
        <v>665</v>
      </c>
      <c r="AO37" s="24">
        <v>407</v>
      </c>
      <c r="AP37" s="23">
        <v>157</v>
      </c>
      <c r="AQ37" s="24">
        <v>9</v>
      </c>
      <c r="AR37" s="24">
        <v>148</v>
      </c>
      <c r="AS37" s="24">
        <v>11</v>
      </c>
      <c r="AT37" s="24">
        <v>7</v>
      </c>
      <c r="AU37" s="24">
        <v>3</v>
      </c>
      <c r="AV37" s="24">
        <v>4</v>
      </c>
      <c r="AW37" s="24">
        <v>1</v>
      </c>
      <c r="AX37" s="24">
        <v>2211</v>
      </c>
      <c r="AY37" s="24">
        <v>707</v>
      </c>
      <c r="AZ37" s="24">
        <v>1504</v>
      </c>
      <c r="BA37" s="24">
        <v>692</v>
      </c>
      <c r="BB37" s="24">
        <v>470</v>
      </c>
      <c r="BC37" s="24">
        <v>381</v>
      </c>
      <c r="BD37" s="24">
        <v>89</v>
      </c>
      <c r="BE37" s="24">
        <v>296</v>
      </c>
      <c r="BF37" s="24">
        <v>64</v>
      </c>
      <c r="BG37" s="24">
        <v>28</v>
      </c>
      <c r="BH37" s="24">
        <v>36</v>
      </c>
      <c r="BI37" s="24">
        <v>6</v>
      </c>
      <c r="BJ37" s="266">
        <v>6</v>
      </c>
    </row>
    <row r="38" spans="1:62" ht="6" customHeight="1">
      <c r="A38" s="265"/>
      <c r="B38" s="25"/>
      <c r="C38" s="24"/>
      <c r="D38" s="24"/>
      <c r="E38" s="24"/>
      <c r="F38" s="25"/>
      <c r="G38" s="24"/>
      <c r="H38" s="24"/>
      <c r="I38" s="24"/>
      <c r="J38" s="24"/>
      <c r="K38" s="24"/>
      <c r="L38" s="51"/>
      <c r="M38" s="24"/>
      <c r="N38" s="24"/>
      <c r="O38" s="24"/>
      <c r="P38" s="51"/>
      <c r="Q38" s="24"/>
      <c r="R38" s="24"/>
      <c r="S38" s="24"/>
      <c r="T38" s="51"/>
      <c r="U38" s="51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3"/>
      <c r="AI38" s="23"/>
      <c r="AJ38" s="24"/>
      <c r="AK38" s="24"/>
      <c r="AL38" s="24"/>
      <c r="AM38" s="24"/>
      <c r="AN38" s="24"/>
      <c r="AO38" s="24"/>
      <c r="AP38" s="23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66"/>
    </row>
    <row r="39" spans="1:62" ht="14.25" customHeight="1">
      <c r="A39" s="265">
        <v>7</v>
      </c>
      <c r="B39" s="25">
        <v>6646</v>
      </c>
      <c r="C39" s="24">
        <v>3521</v>
      </c>
      <c r="D39" s="24">
        <v>3125</v>
      </c>
      <c r="E39" s="24">
        <v>2613</v>
      </c>
      <c r="F39" s="25">
        <v>44</v>
      </c>
      <c r="G39" s="24">
        <v>37</v>
      </c>
      <c r="H39" s="24">
        <v>7</v>
      </c>
      <c r="I39" s="24">
        <v>3</v>
      </c>
      <c r="J39" s="24">
        <v>15</v>
      </c>
      <c r="K39" s="24">
        <v>9</v>
      </c>
      <c r="L39" s="24">
        <v>6</v>
      </c>
      <c r="M39" s="24">
        <v>1</v>
      </c>
      <c r="N39" s="24">
        <v>14</v>
      </c>
      <c r="O39" s="24">
        <v>13</v>
      </c>
      <c r="P39" s="24">
        <v>1</v>
      </c>
      <c r="Q39" s="24">
        <v>7</v>
      </c>
      <c r="R39" s="24">
        <v>1</v>
      </c>
      <c r="S39" s="24">
        <v>1</v>
      </c>
      <c r="T39" s="51">
        <v>0</v>
      </c>
      <c r="U39" s="51">
        <v>0</v>
      </c>
      <c r="V39" s="24">
        <v>729</v>
      </c>
      <c r="W39" s="24">
        <v>647</v>
      </c>
      <c r="X39" s="24">
        <v>82</v>
      </c>
      <c r="Y39" s="24">
        <v>312</v>
      </c>
      <c r="Z39" s="24">
        <v>1682</v>
      </c>
      <c r="AA39" s="24">
        <v>984</v>
      </c>
      <c r="AB39" s="24">
        <v>698</v>
      </c>
      <c r="AC39" s="24">
        <v>876</v>
      </c>
      <c r="AD39" s="24">
        <v>96</v>
      </c>
      <c r="AE39" s="24">
        <v>74</v>
      </c>
      <c r="AF39" s="24">
        <v>22</v>
      </c>
      <c r="AG39" s="24">
        <v>31</v>
      </c>
      <c r="AH39" s="23">
        <v>202</v>
      </c>
      <c r="AI39" s="23">
        <v>105</v>
      </c>
      <c r="AJ39" s="24">
        <v>97</v>
      </c>
      <c r="AK39" s="24">
        <v>102</v>
      </c>
      <c r="AL39" s="24">
        <v>1338</v>
      </c>
      <c r="AM39" s="24">
        <v>656</v>
      </c>
      <c r="AN39" s="24">
        <v>682</v>
      </c>
      <c r="AO39" s="24">
        <v>394</v>
      </c>
      <c r="AP39" s="23">
        <v>128</v>
      </c>
      <c r="AQ39" s="24">
        <v>15</v>
      </c>
      <c r="AR39" s="24">
        <v>113</v>
      </c>
      <c r="AS39" s="24">
        <v>3</v>
      </c>
      <c r="AT39" s="24">
        <v>8</v>
      </c>
      <c r="AU39" s="24">
        <v>5</v>
      </c>
      <c r="AV39" s="24">
        <v>3</v>
      </c>
      <c r="AW39" s="51">
        <v>0</v>
      </c>
      <c r="AX39" s="24">
        <v>1892</v>
      </c>
      <c r="AY39" s="24">
        <v>582</v>
      </c>
      <c r="AZ39" s="24">
        <v>1310</v>
      </c>
      <c r="BA39" s="24">
        <v>595</v>
      </c>
      <c r="BB39" s="24">
        <v>404</v>
      </c>
      <c r="BC39" s="24">
        <v>346</v>
      </c>
      <c r="BD39" s="24">
        <v>58</v>
      </c>
      <c r="BE39" s="24">
        <v>268</v>
      </c>
      <c r="BF39" s="24">
        <v>93</v>
      </c>
      <c r="BG39" s="24">
        <v>47</v>
      </c>
      <c r="BH39" s="24">
        <v>46</v>
      </c>
      <c r="BI39" s="24">
        <v>21</v>
      </c>
      <c r="BJ39" s="266">
        <v>7</v>
      </c>
    </row>
    <row r="40" spans="1:62" ht="6" customHeight="1">
      <c r="A40" s="265"/>
      <c r="B40" s="25"/>
      <c r="C40" s="24"/>
      <c r="D40" s="24"/>
      <c r="E40" s="24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51"/>
      <c r="U40" s="51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3"/>
      <c r="AI40" s="23"/>
      <c r="AJ40" s="24"/>
      <c r="AK40" s="24"/>
      <c r="AL40" s="24"/>
      <c r="AM40" s="24"/>
      <c r="AN40" s="24"/>
      <c r="AO40" s="24"/>
      <c r="AP40" s="23"/>
      <c r="AQ40" s="24"/>
      <c r="AR40" s="24"/>
      <c r="AS40" s="24"/>
      <c r="AT40" s="24"/>
      <c r="AU40" s="24"/>
      <c r="AV40" s="24"/>
      <c r="AW40" s="51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66"/>
    </row>
    <row r="41" spans="1:62" ht="14.25" customHeight="1">
      <c r="A41" s="265">
        <v>8</v>
      </c>
      <c r="B41" s="25">
        <v>6334</v>
      </c>
      <c r="C41" s="23">
        <v>3339</v>
      </c>
      <c r="D41" s="23">
        <v>2995</v>
      </c>
      <c r="E41" s="23">
        <v>2372</v>
      </c>
      <c r="F41" s="25">
        <v>45</v>
      </c>
      <c r="G41" s="23">
        <v>37</v>
      </c>
      <c r="H41" s="23">
        <v>8</v>
      </c>
      <c r="I41" s="23">
        <v>3</v>
      </c>
      <c r="J41" s="24">
        <v>8</v>
      </c>
      <c r="K41" s="23">
        <v>7</v>
      </c>
      <c r="L41" s="23">
        <v>1</v>
      </c>
      <c r="M41" s="23">
        <v>1</v>
      </c>
      <c r="N41" s="24">
        <v>15</v>
      </c>
      <c r="O41" s="23">
        <v>15</v>
      </c>
      <c r="P41" s="57">
        <v>0</v>
      </c>
      <c r="Q41" s="23">
        <v>12</v>
      </c>
      <c r="R41" s="24">
        <v>1</v>
      </c>
      <c r="S41" s="23">
        <v>1</v>
      </c>
      <c r="T41" s="57">
        <v>0</v>
      </c>
      <c r="U41" s="23">
        <v>1</v>
      </c>
      <c r="V41" s="24">
        <v>729</v>
      </c>
      <c r="W41" s="23">
        <v>636</v>
      </c>
      <c r="X41" s="23">
        <v>93</v>
      </c>
      <c r="Y41" s="23">
        <v>261</v>
      </c>
      <c r="Z41" s="24">
        <v>1593</v>
      </c>
      <c r="AA41" s="23">
        <v>970</v>
      </c>
      <c r="AB41" s="23">
        <v>623</v>
      </c>
      <c r="AC41" s="23">
        <v>761</v>
      </c>
      <c r="AD41" s="24">
        <v>63</v>
      </c>
      <c r="AE41" s="23">
        <v>47</v>
      </c>
      <c r="AF41" s="23">
        <v>16</v>
      </c>
      <c r="AG41" s="23">
        <v>14</v>
      </c>
      <c r="AH41" s="23">
        <v>163</v>
      </c>
      <c r="AI41" s="23">
        <v>79</v>
      </c>
      <c r="AJ41" s="23">
        <v>84</v>
      </c>
      <c r="AK41" s="23">
        <v>88</v>
      </c>
      <c r="AL41" s="24">
        <v>1249</v>
      </c>
      <c r="AM41" s="23">
        <v>545</v>
      </c>
      <c r="AN41" s="23">
        <v>704</v>
      </c>
      <c r="AO41" s="23">
        <v>358</v>
      </c>
      <c r="AP41" s="23">
        <v>136</v>
      </c>
      <c r="AQ41" s="23">
        <v>11</v>
      </c>
      <c r="AR41" s="23">
        <v>125</v>
      </c>
      <c r="AS41" s="23">
        <v>7</v>
      </c>
      <c r="AT41" s="24">
        <v>4</v>
      </c>
      <c r="AU41" s="23">
        <v>1</v>
      </c>
      <c r="AV41" s="23">
        <v>3</v>
      </c>
      <c r="AW41" s="57">
        <v>0</v>
      </c>
      <c r="AX41" s="24">
        <v>1824</v>
      </c>
      <c r="AY41" s="23">
        <v>599</v>
      </c>
      <c r="AZ41" s="23">
        <v>1225</v>
      </c>
      <c r="BA41" s="23">
        <v>582</v>
      </c>
      <c r="BB41" s="24">
        <v>389</v>
      </c>
      <c r="BC41" s="23">
        <v>327</v>
      </c>
      <c r="BD41" s="23">
        <v>62</v>
      </c>
      <c r="BE41" s="23">
        <v>268</v>
      </c>
      <c r="BF41" s="24">
        <v>115</v>
      </c>
      <c r="BG41" s="23">
        <v>64</v>
      </c>
      <c r="BH41" s="23">
        <v>51</v>
      </c>
      <c r="BI41" s="23">
        <v>16</v>
      </c>
      <c r="BJ41" s="266">
        <v>8</v>
      </c>
    </row>
    <row r="42" spans="1:62" ht="6" customHeight="1">
      <c r="A42" s="265"/>
      <c r="B42" s="25"/>
      <c r="C42" s="23"/>
      <c r="D42" s="23"/>
      <c r="E42" s="23"/>
      <c r="F42" s="25"/>
      <c r="G42" s="23"/>
      <c r="H42" s="23"/>
      <c r="I42" s="23"/>
      <c r="J42" s="24"/>
      <c r="K42" s="23"/>
      <c r="L42" s="23"/>
      <c r="M42" s="23"/>
      <c r="N42" s="24"/>
      <c r="O42" s="23"/>
      <c r="P42" s="57"/>
      <c r="Q42" s="23"/>
      <c r="R42" s="24"/>
      <c r="S42" s="23"/>
      <c r="T42" s="57"/>
      <c r="U42" s="23"/>
      <c r="V42" s="24"/>
      <c r="W42" s="23"/>
      <c r="X42" s="23"/>
      <c r="Y42" s="23"/>
      <c r="Z42" s="24"/>
      <c r="AA42" s="23"/>
      <c r="AB42" s="23"/>
      <c r="AC42" s="23"/>
      <c r="AD42" s="24"/>
      <c r="AE42" s="23"/>
      <c r="AF42" s="23"/>
      <c r="AG42" s="23"/>
      <c r="AH42" s="23"/>
      <c r="AI42" s="23"/>
      <c r="AJ42" s="23"/>
      <c r="AK42" s="23"/>
      <c r="AL42" s="24"/>
      <c r="AM42" s="23"/>
      <c r="AN42" s="23"/>
      <c r="AO42" s="23"/>
      <c r="AP42" s="23"/>
      <c r="AQ42" s="23"/>
      <c r="AR42" s="23"/>
      <c r="AS42" s="23"/>
      <c r="AT42" s="24"/>
      <c r="AU42" s="23"/>
      <c r="AV42" s="23"/>
      <c r="AW42" s="57"/>
      <c r="AX42" s="24"/>
      <c r="AY42" s="23"/>
      <c r="AZ42" s="23"/>
      <c r="BA42" s="23"/>
      <c r="BB42" s="24"/>
      <c r="BC42" s="23"/>
      <c r="BD42" s="23"/>
      <c r="BE42" s="23"/>
      <c r="BF42" s="24"/>
      <c r="BG42" s="23"/>
      <c r="BH42" s="23"/>
      <c r="BI42" s="23"/>
      <c r="BJ42" s="266"/>
    </row>
    <row r="43" spans="1:62" ht="14.25" customHeight="1">
      <c r="A43" s="265">
        <v>9</v>
      </c>
      <c r="B43" s="25">
        <v>5961</v>
      </c>
      <c r="C43" s="59">
        <v>3246</v>
      </c>
      <c r="D43" s="59">
        <v>2715</v>
      </c>
      <c r="E43" s="59">
        <v>2360</v>
      </c>
      <c r="F43" s="25">
        <v>39</v>
      </c>
      <c r="G43" s="59">
        <v>31</v>
      </c>
      <c r="H43" s="59">
        <v>8</v>
      </c>
      <c r="I43" s="59">
        <v>5</v>
      </c>
      <c r="J43" s="24">
        <v>4</v>
      </c>
      <c r="K43" s="59">
        <v>4</v>
      </c>
      <c r="L43" s="59">
        <v>0</v>
      </c>
      <c r="M43" s="59">
        <v>0</v>
      </c>
      <c r="N43" s="24">
        <v>26</v>
      </c>
      <c r="O43" s="59">
        <v>22</v>
      </c>
      <c r="P43" s="59">
        <v>4</v>
      </c>
      <c r="Q43" s="59">
        <v>8</v>
      </c>
      <c r="R43" s="24">
        <v>2</v>
      </c>
      <c r="S43" s="59">
        <v>0</v>
      </c>
      <c r="T43" s="59">
        <v>2</v>
      </c>
      <c r="U43" s="59">
        <v>0</v>
      </c>
      <c r="V43" s="24">
        <v>660</v>
      </c>
      <c r="W43" s="59">
        <v>595</v>
      </c>
      <c r="X43" s="59">
        <v>65</v>
      </c>
      <c r="Y43" s="59">
        <v>239</v>
      </c>
      <c r="Z43" s="24">
        <v>1565</v>
      </c>
      <c r="AA43" s="59">
        <v>969</v>
      </c>
      <c r="AB43" s="59">
        <v>596</v>
      </c>
      <c r="AC43" s="59">
        <v>714</v>
      </c>
      <c r="AD43" s="24">
        <v>46</v>
      </c>
      <c r="AE43" s="59">
        <v>38</v>
      </c>
      <c r="AF43" s="59">
        <v>8</v>
      </c>
      <c r="AG43" s="59">
        <v>12</v>
      </c>
      <c r="AH43" s="23">
        <v>166</v>
      </c>
      <c r="AI43" s="59">
        <v>78</v>
      </c>
      <c r="AJ43" s="59">
        <v>88</v>
      </c>
      <c r="AK43" s="59">
        <v>78</v>
      </c>
      <c r="AL43" s="24">
        <v>1152</v>
      </c>
      <c r="AM43" s="59">
        <v>566</v>
      </c>
      <c r="AN43" s="59">
        <v>586</v>
      </c>
      <c r="AO43" s="59">
        <v>425</v>
      </c>
      <c r="AP43" s="23">
        <v>114</v>
      </c>
      <c r="AQ43" s="59">
        <v>8</v>
      </c>
      <c r="AR43" s="59">
        <v>106</v>
      </c>
      <c r="AS43" s="59">
        <v>4</v>
      </c>
      <c r="AT43" s="24">
        <v>6</v>
      </c>
      <c r="AU43" s="59">
        <v>4</v>
      </c>
      <c r="AV43" s="59">
        <v>2</v>
      </c>
      <c r="AW43" s="59">
        <v>1</v>
      </c>
      <c r="AX43" s="24">
        <v>1660</v>
      </c>
      <c r="AY43" s="59">
        <v>500</v>
      </c>
      <c r="AZ43" s="59">
        <v>1160</v>
      </c>
      <c r="BA43" s="59">
        <v>571</v>
      </c>
      <c r="BB43" s="24">
        <v>475</v>
      </c>
      <c r="BC43" s="59">
        <v>414</v>
      </c>
      <c r="BD43" s="59">
        <v>61</v>
      </c>
      <c r="BE43" s="59">
        <v>298</v>
      </c>
      <c r="BF43" s="24">
        <v>46</v>
      </c>
      <c r="BG43" s="59">
        <v>17</v>
      </c>
      <c r="BH43" s="59">
        <v>29</v>
      </c>
      <c r="BI43" s="59">
        <v>5</v>
      </c>
      <c r="BJ43" s="266">
        <v>9</v>
      </c>
    </row>
    <row r="44" spans="1:62" ht="6" customHeight="1">
      <c r="A44" s="265"/>
      <c r="B44" s="25"/>
      <c r="C44" s="59"/>
      <c r="D44" s="59"/>
      <c r="E44" s="59"/>
      <c r="F44" s="25"/>
      <c r="G44" s="59"/>
      <c r="H44" s="59"/>
      <c r="I44" s="59"/>
      <c r="J44" s="24"/>
      <c r="K44" s="59"/>
      <c r="L44" s="59"/>
      <c r="M44" s="59"/>
      <c r="N44" s="24"/>
      <c r="O44" s="59"/>
      <c r="P44" s="59"/>
      <c r="Q44" s="59"/>
      <c r="R44" s="24"/>
      <c r="S44" s="59"/>
      <c r="T44" s="59"/>
      <c r="U44" s="59"/>
      <c r="V44" s="24"/>
      <c r="W44" s="59"/>
      <c r="X44" s="59"/>
      <c r="Y44" s="59"/>
      <c r="Z44" s="24"/>
      <c r="AA44" s="59"/>
      <c r="AB44" s="59"/>
      <c r="AC44" s="59"/>
      <c r="AD44" s="24"/>
      <c r="AE44" s="59"/>
      <c r="AF44" s="59"/>
      <c r="AG44" s="59"/>
      <c r="AH44" s="23"/>
      <c r="AI44" s="59"/>
      <c r="AJ44" s="59"/>
      <c r="AK44" s="59"/>
      <c r="AL44" s="24"/>
      <c r="AM44" s="59"/>
      <c r="AN44" s="59"/>
      <c r="AO44" s="59"/>
      <c r="AP44" s="23"/>
      <c r="AQ44" s="59"/>
      <c r="AR44" s="59"/>
      <c r="AS44" s="59"/>
      <c r="AT44" s="24"/>
      <c r="AU44" s="59"/>
      <c r="AV44" s="59"/>
      <c r="AW44" s="59"/>
      <c r="AX44" s="24"/>
      <c r="AY44" s="59"/>
      <c r="AZ44" s="59"/>
      <c r="BA44" s="59"/>
      <c r="BB44" s="24"/>
      <c r="BC44" s="59"/>
      <c r="BD44" s="59"/>
      <c r="BE44" s="59"/>
      <c r="BF44" s="24"/>
      <c r="BG44" s="59"/>
      <c r="BH44" s="59"/>
      <c r="BI44" s="59"/>
      <c r="BJ44" s="266"/>
    </row>
    <row r="45" spans="1:62" ht="14.25" customHeight="1">
      <c r="A45" s="265">
        <v>10</v>
      </c>
      <c r="B45" s="25">
        <v>5751</v>
      </c>
      <c r="C45" s="59">
        <v>3129</v>
      </c>
      <c r="D45" s="59">
        <v>2622</v>
      </c>
      <c r="E45" s="59">
        <v>2531</v>
      </c>
      <c r="F45" s="25">
        <v>60</v>
      </c>
      <c r="G45" s="59">
        <v>49</v>
      </c>
      <c r="H45" s="59">
        <v>11</v>
      </c>
      <c r="I45" s="59">
        <v>8</v>
      </c>
      <c r="J45" s="23">
        <v>3</v>
      </c>
      <c r="K45" s="59">
        <v>1</v>
      </c>
      <c r="L45" s="59">
        <v>2</v>
      </c>
      <c r="M45" s="59">
        <v>0</v>
      </c>
      <c r="N45" s="23">
        <v>11</v>
      </c>
      <c r="O45" s="59">
        <v>9</v>
      </c>
      <c r="P45" s="59">
        <v>2</v>
      </c>
      <c r="Q45" s="59">
        <v>5</v>
      </c>
      <c r="R45" s="23">
        <v>2</v>
      </c>
      <c r="S45" s="59">
        <v>1</v>
      </c>
      <c r="T45" s="59">
        <v>1</v>
      </c>
      <c r="U45" s="59">
        <v>0</v>
      </c>
      <c r="V45" s="23">
        <v>582</v>
      </c>
      <c r="W45" s="59">
        <v>526</v>
      </c>
      <c r="X45" s="59">
        <v>56</v>
      </c>
      <c r="Y45" s="59">
        <v>212</v>
      </c>
      <c r="Z45" s="23">
        <v>1745</v>
      </c>
      <c r="AA45" s="59">
        <v>1072</v>
      </c>
      <c r="AB45" s="59">
        <v>673</v>
      </c>
      <c r="AC45" s="59">
        <v>949</v>
      </c>
      <c r="AD45" s="23">
        <v>57</v>
      </c>
      <c r="AE45" s="59">
        <v>40</v>
      </c>
      <c r="AF45" s="59">
        <v>17</v>
      </c>
      <c r="AG45" s="59">
        <v>20</v>
      </c>
      <c r="AH45" s="23">
        <v>170</v>
      </c>
      <c r="AI45" s="59">
        <v>105</v>
      </c>
      <c r="AJ45" s="59">
        <v>65</v>
      </c>
      <c r="AK45" s="59">
        <v>102</v>
      </c>
      <c r="AL45" s="23">
        <v>1055</v>
      </c>
      <c r="AM45" s="59">
        <v>480</v>
      </c>
      <c r="AN45" s="59">
        <v>575</v>
      </c>
      <c r="AO45" s="59">
        <v>416</v>
      </c>
      <c r="AP45" s="23">
        <v>107</v>
      </c>
      <c r="AQ45" s="59">
        <v>7</v>
      </c>
      <c r="AR45" s="59">
        <v>100</v>
      </c>
      <c r="AS45" s="59">
        <v>4</v>
      </c>
      <c r="AT45" s="23">
        <v>4</v>
      </c>
      <c r="AU45" s="59">
        <v>1</v>
      </c>
      <c r="AV45" s="59">
        <v>3</v>
      </c>
      <c r="AW45" s="59">
        <v>1</v>
      </c>
      <c r="AX45" s="23">
        <v>1476</v>
      </c>
      <c r="AY45" s="59">
        <v>447</v>
      </c>
      <c r="AZ45" s="59">
        <v>1029</v>
      </c>
      <c r="BA45" s="59">
        <v>517</v>
      </c>
      <c r="BB45" s="23">
        <v>425</v>
      </c>
      <c r="BC45" s="59">
        <v>359</v>
      </c>
      <c r="BD45" s="59">
        <v>66</v>
      </c>
      <c r="BE45" s="59">
        <v>276</v>
      </c>
      <c r="BF45" s="23">
        <v>54</v>
      </c>
      <c r="BG45" s="59">
        <v>32</v>
      </c>
      <c r="BH45" s="59">
        <v>22</v>
      </c>
      <c r="BI45" s="59">
        <v>21</v>
      </c>
      <c r="BJ45" s="266">
        <v>10</v>
      </c>
    </row>
    <row r="46" spans="1:62" ht="6" customHeight="1">
      <c r="A46" s="265"/>
      <c r="B46" s="25"/>
      <c r="C46" s="59"/>
      <c r="D46" s="59"/>
      <c r="E46" s="59"/>
      <c r="F46" s="25"/>
      <c r="G46" s="59"/>
      <c r="H46" s="59"/>
      <c r="I46" s="59"/>
      <c r="J46" s="23"/>
      <c r="K46" s="59"/>
      <c r="L46" s="59"/>
      <c r="M46" s="59"/>
      <c r="N46" s="23"/>
      <c r="O46" s="59"/>
      <c r="P46" s="59"/>
      <c r="Q46" s="59"/>
      <c r="R46" s="23"/>
      <c r="S46" s="59"/>
      <c r="T46" s="59"/>
      <c r="U46" s="59"/>
      <c r="V46" s="23"/>
      <c r="W46" s="59"/>
      <c r="X46" s="59"/>
      <c r="Y46" s="59"/>
      <c r="Z46" s="23"/>
      <c r="AA46" s="59"/>
      <c r="AB46" s="59"/>
      <c r="AC46" s="59"/>
      <c r="AD46" s="23"/>
      <c r="AE46" s="59"/>
      <c r="AF46" s="59"/>
      <c r="AG46" s="59"/>
      <c r="AH46" s="23"/>
      <c r="AI46" s="59"/>
      <c r="AJ46" s="59"/>
      <c r="AK46" s="59"/>
      <c r="AL46" s="23"/>
      <c r="AM46" s="59"/>
      <c r="AN46" s="59"/>
      <c r="AO46" s="59"/>
      <c r="AP46" s="23"/>
      <c r="AQ46" s="59"/>
      <c r="AR46" s="59"/>
      <c r="AS46" s="59"/>
      <c r="AT46" s="23"/>
      <c r="AU46" s="59"/>
      <c r="AV46" s="59"/>
      <c r="AW46" s="59"/>
      <c r="AX46" s="23"/>
      <c r="AY46" s="59"/>
      <c r="AZ46" s="59"/>
      <c r="BA46" s="59"/>
      <c r="BB46" s="23"/>
      <c r="BC46" s="59"/>
      <c r="BD46" s="59"/>
      <c r="BE46" s="59"/>
      <c r="BF46" s="23"/>
      <c r="BG46" s="59"/>
      <c r="BH46" s="59"/>
      <c r="BI46" s="59"/>
      <c r="BJ46" s="266"/>
    </row>
    <row r="47" spans="1:62" ht="14.25" customHeight="1">
      <c r="A47" s="265">
        <v>11</v>
      </c>
      <c r="B47" s="25">
        <v>4778</v>
      </c>
      <c r="C47" s="59">
        <v>2564</v>
      </c>
      <c r="D47" s="59">
        <v>2214</v>
      </c>
      <c r="E47" s="59">
        <v>2183</v>
      </c>
      <c r="F47" s="25">
        <v>64</v>
      </c>
      <c r="G47" s="59">
        <v>56</v>
      </c>
      <c r="H47" s="59">
        <v>8</v>
      </c>
      <c r="I47" s="59">
        <v>6</v>
      </c>
      <c r="J47" s="23">
        <v>5</v>
      </c>
      <c r="K47" s="59">
        <v>4</v>
      </c>
      <c r="L47" s="59">
        <v>1</v>
      </c>
      <c r="M47" s="59">
        <v>0</v>
      </c>
      <c r="N47" s="23">
        <v>22</v>
      </c>
      <c r="O47" s="59">
        <v>21</v>
      </c>
      <c r="P47" s="59">
        <v>1</v>
      </c>
      <c r="Q47" s="59">
        <v>9</v>
      </c>
      <c r="R47" s="23">
        <v>1</v>
      </c>
      <c r="S47" s="59">
        <v>1</v>
      </c>
      <c r="T47" s="59">
        <v>0</v>
      </c>
      <c r="U47" s="59">
        <v>0</v>
      </c>
      <c r="V47" s="23">
        <v>491</v>
      </c>
      <c r="W47" s="59">
        <v>447</v>
      </c>
      <c r="X47" s="59">
        <v>44</v>
      </c>
      <c r="Y47" s="59">
        <v>185</v>
      </c>
      <c r="Z47" s="23">
        <v>1294</v>
      </c>
      <c r="AA47" s="59">
        <v>780</v>
      </c>
      <c r="AB47" s="59">
        <v>514</v>
      </c>
      <c r="AC47" s="59">
        <v>782</v>
      </c>
      <c r="AD47" s="23">
        <v>56</v>
      </c>
      <c r="AE47" s="59">
        <v>44</v>
      </c>
      <c r="AF47" s="59">
        <v>12</v>
      </c>
      <c r="AG47" s="59">
        <v>19</v>
      </c>
      <c r="AH47" s="23">
        <v>124</v>
      </c>
      <c r="AI47" s="59">
        <v>57</v>
      </c>
      <c r="AJ47" s="59">
        <v>67</v>
      </c>
      <c r="AK47" s="59">
        <v>73</v>
      </c>
      <c r="AL47" s="23">
        <v>875</v>
      </c>
      <c r="AM47" s="59">
        <v>432</v>
      </c>
      <c r="AN47" s="59">
        <v>443</v>
      </c>
      <c r="AO47" s="59">
        <v>334</v>
      </c>
      <c r="AP47" s="23">
        <v>89</v>
      </c>
      <c r="AQ47" s="59">
        <v>7</v>
      </c>
      <c r="AR47" s="59">
        <v>82</v>
      </c>
      <c r="AS47" s="57">
        <v>0</v>
      </c>
      <c r="AT47" s="23">
        <v>6</v>
      </c>
      <c r="AU47" s="59">
        <v>3</v>
      </c>
      <c r="AV47" s="59">
        <v>3</v>
      </c>
      <c r="AW47" s="59">
        <v>1</v>
      </c>
      <c r="AX47" s="23">
        <v>1366</v>
      </c>
      <c r="AY47" s="59">
        <v>417</v>
      </c>
      <c r="AZ47" s="59">
        <v>949</v>
      </c>
      <c r="BA47" s="59">
        <v>532</v>
      </c>
      <c r="BB47" s="23">
        <v>306</v>
      </c>
      <c r="BC47" s="59">
        <v>254</v>
      </c>
      <c r="BD47" s="59">
        <v>52</v>
      </c>
      <c r="BE47" s="59">
        <v>220</v>
      </c>
      <c r="BF47" s="23">
        <v>79</v>
      </c>
      <c r="BG47" s="59">
        <v>41</v>
      </c>
      <c r="BH47" s="59">
        <v>38</v>
      </c>
      <c r="BI47" s="59">
        <v>22</v>
      </c>
      <c r="BJ47" s="266">
        <v>11</v>
      </c>
    </row>
    <row r="48" spans="1:62" ht="6" customHeight="1">
      <c r="A48" s="265"/>
      <c r="B48" s="25"/>
      <c r="C48" s="59"/>
      <c r="D48" s="59"/>
      <c r="E48" s="59"/>
      <c r="F48" s="25"/>
      <c r="G48" s="59"/>
      <c r="H48" s="59"/>
      <c r="I48" s="59"/>
      <c r="J48" s="23"/>
      <c r="K48" s="59"/>
      <c r="L48" s="59"/>
      <c r="M48" s="59"/>
      <c r="N48" s="23"/>
      <c r="O48" s="59"/>
      <c r="P48" s="59"/>
      <c r="Q48" s="59"/>
      <c r="R48" s="23"/>
      <c r="S48" s="59"/>
      <c r="T48" s="59"/>
      <c r="U48" s="59"/>
      <c r="V48" s="23"/>
      <c r="W48" s="59"/>
      <c r="X48" s="59"/>
      <c r="Y48" s="59"/>
      <c r="Z48" s="23"/>
      <c r="AA48" s="59"/>
      <c r="AB48" s="59"/>
      <c r="AC48" s="59"/>
      <c r="AD48" s="23"/>
      <c r="AE48" s="59"/>
      <c r="AF48" s="59"/>
      <c r="AG48" s="59"/>
      <c r="AH48" s="23"/>
      <c r="AI48" s="59"/>
      <c r="AJ48" s="59"/>
      <c r="AK48" s="59"/>
      <c r="AL48" s="23"/>
      <c r="AM48" s="59"/>
      <c r="AN48" s="59"/>
      <c r="AO48" s="59"/>
      <c r="AP48" s="23"/>
      <c r="AQ48" s="59"/>
      <c r="AR48" s="59"/>
      <c r="AS48" s="57"/>
      <c r="AT48" s="23"/>
      <c r="AU48" s="59"/>
      <c r="AV48" s="59"/>
      <c r="AW48" s="59"/>
      <c r="AX48" s="23"/>
      <c r="AY48" s="59"/>
      <c r="AZ48" s="59"/>
      <c r="BA48" s="59"/>
      <c r="BB48" s="23"/>
      <c r="BC48" s="59"/>
      <c r="BD48" s="59"/>
      <c r="BE48" s="59"/>
      <c r="BF48" s="23"/>
      <c r="BG48" s="59"/>
      <c r="BH48" s="59"/>
      <c r="BI48" s="59"/>
      <c r="BJ48" s="266"/>
    </row>
    <row r="49" spans="1:62" ht="14.25" customHeight="1">
      <c r="A49" s="265">
        <v>12</v>
      </c>
      <c r="B49" s="25">
        <v>4686</v>
      </c>
      <c r="C49" s="59">
        <v>2490</v>
      </c>
      <c r="D49" s="59">
        <v>2196</v>
      </c>
      <c r="E49" s="59">
        <v>1813</v>
      </c>
      <c r="F49" s="25">
        <v>91</v>
      </c>
      <c r="G49" s="59">
        <v>68</v>
      </c>
      <c r="H49" s="59">
        <v>23</v>
      </c>
      <c r="I49" s="59">
        <v>7</v>
      </c>
      <c r="J49" s="23">
        <v>4</v>
      </c>
      <c r="K49" s="59">
        <v>4</v>
      </c>
      <c r="L49" s="59">
        <v>0</v>
      </c>
      <c r="M49" s="59">
        <v>0</v>
      </c>
      <c r="N49" s="23">
        <v>20</v>
      </c>
      <c r="O49" s="59">
        <v>17</v>
      </c>
      <c r="P49" s="59">
        <v>3</v>
      </c>
      <c r="Q49" s="59">
        <v>5</v>
      </c>
      <c r="R49" s="23">
        <v>0</v>
      </c>
      <c r="S49" s="59">
        <v>0</v>
      </c>
      <c r="T49" s="59">
        <v>0</v>
      </c>
      <c r="U49" s="59">
        <v>0</v>
      </c>
      <c r="V49" s="23">
        <v>491</v>
      </c>
      <c r="W49" s="59">
        <v>444</v>
      </c>
      <c r="X49" s="59">
        <v>47</v>
      </c>
      <c r="Y49" s="59">
        <v>176</v>
      </c>
      <c r="Z49" s="23">
        <v>1249</v>
      </c>
      <c r="AA49" s="59">
        <v>720</v>
      </c>
      <c r="AB49" s="59">
        <v>529</v>
      </c>
      <c r="AC49" s="59">
        <v>534</v>
      </c>
      <c r="AD49" s="23">
        <v>38</v>
      </c>
      <c r="AE49" s="59">
        <v>27</v>
      </c>
      <c r="AF49" s="59">
        <v>11</v>
      </c>
      <c r="AG49" s="59">
        <v>14</v>
      </c>
      <c r="AH49" s="23">
        <v>129</v>
      </c>
      <c r="AI49" s="59">
        <v>60</v>
      </c>
      <c r="AJ49" s="59">
        <v>69</v>
      </c>
      <c r="AK49" s="59">
        <v>62</v>
      </c>
      <c r="AL49" s="23">
        <v>852</v>
      </c>
      <c r="AM49" s="59">
        <v>428</v>
      </c>
      <c r="AN49" s="59">
        <v>424</v>
      </c>
      <c r="AO49" s="59">
        <v>291</v>
      </c>
      <c r="AP49" s="23">
        <v>105</v>
      </c>
      <c r="AQ49" s="59">
        <v>10</v>
      </c>
      <c r="AR49" s="59">
        <v>95</v>
      </c>
      <c r="AS49" s="57">
        <v>1</v>
      </c>
      <c r="AT49" s="23">
        <v>7</v>
      </c>
      <c r="AU49" s="59">
        <v>3</v>
      </c>
      <c r="AV49" s="59">
        <v>4</v>
      </c>
      <c r="AW49" s="59">
        <v>2</v>
      </c>
      <c r="AX49" s="23">
        <v>1329</v>
      </c>
      <c r="AY49" s="59">
        <v>418</v>
      </c>
      <c r="AZ49" s="59">
        <v>911</v>
      </c>
      <c r="BA49" s="59">
        <v>491</v>
      </c>
      <c r="BB49" s="23">
        <v>309</v>
      </c>
      <c r="BC49" s="59">
        <v>258</v>
      </c>
      <c r="BD49" s="59">
        <v>51</v>
      </c>
      <c r="BE49" s="59">
        <v>215</v>
      </c>
      <c r="BF49" s="23">
        <v>62</v>
      </c>
      <c r="BG49" s="59">
        <v>33</v>
      </c>
      <c r="BH49" s="59">
        <v>29</v>
      </c>
      <c r="BI49" s="59">
        <v>15</v>
      </c>
      <c r="BJ49" s="266">
        <v>12</v>
      </c>
    </row>
    <row r="50" spans="1:62" ht="6" customHeight="1">
      <c r="A50" s="265"/>
      <c r="B50" s="25"/>
      <c r="C50" s="59"/>
      <c r="D50" s="59"/>
      <c r="E50" s="59"/>
      <c r="F50" s="25"/>
      <c r="G50" s="59"/>
      <c r="H50" s="59"/>
      <c r="I50" s="59"/>
      <c r="J50" s="23"/>
      <c r="K50" s="59"/>
      <c r="L50" s="59"/>
      <c r="M50" s="59"/>
      <c r="N50" s="23"/>
      <c r="O50" s="59"/>
      <c r="P50" s="59"/>
      <c r="Q50" s="59"/>
      <c r="R50" s="23"/>
      <c r="S50" s="59"/>
      <c r="T50" s="59"/>
      <c r="U50" s="59"/>
      <c r="V50" s="23"/>
      <c r="W50" s="59"/>
      <c r="X50" s="59"/>
      <c r="Y50" s="59"/>
      <c r="Z50" s="23"/>
      <c r="AA50" s="59"/>
      <c r="AB50" s="59"/>
      <c r="AC50" s="59"/>
      <c r="AD50" s="23"/>
      <c r="AE50" s="59"/>
      <c r="AF50" s="59"/>
      <c r="AG50" s="59"/>
      <c r="AH50" s="23"/>
      <c r="AI50" s="59"/>
      <c r="AJ50" s="59"/>
      <c r="AK50" s="59"/>
      <c r="AL50" s="23"/>
      <c r="AM50" s="59"/>
      <c r="AN50" s="59"/>
      <c r="AO50" s="59"/>
      <c r="AP50" s="23"/>
      <c r="AQ50" s="59"/>
      <c r="AR50" s="59"/>
      <c r="AS50" s="57"/>
      <c r="AT50" s="23"/>
      <c r="AU50" s="59"/>
      <c r="AV50" s="59"/>
      <c r="AW50" s="59"/>
      <c r="AX50" s="23"/>
      <c r="AY50" s="59"/>
      <c r="AZ50" s="59"/>
      <c r="BA50" s="59"/>
      <c r="BB50" s="23"/>
      <c r="BC50" s="59"/>
      <c r="BD50" s="59"/>
      <c r="BE50" s="59"/>
      <c r="BF50" s="23"/>
      <c r="BG50" s="59"/>
      <c r="BH50" s="59"/>
      <c r="BI50" s="59"/>
      <c r="BJ50" s="266"/>
    </row>
    <row r="51" spans="1:62" ht="14.25" customHeight="1">
      <c r="A51" s="265">
        <v>13</v>
      </c>
      <c r="B51" s="25">
        <v>4738</v>
      </c>
      <c r="C51" s="59">
        <v>2521</v>
      </c>
      <c r="D51" s="59">
        <v>2217</v>
      </c>
      <c r="E51" s="59">
        <v>1805</v>
      </c>
      <c r="F51" s="25">
        <v>58</v>
      </c>
      <c r="G51" s="59">
        <v>37</v>
      </c>
      <c r="H51" s="59">
        <v>21</v>
      </c>
      <c r="I51" s="59">
        <v>1</v>
      </c>
      <c r="J51" s="23">
        <v>2</v>
      </c>
      <c r="K51" s="59">
        <v>2</v>
      </c>
      <c r="L51" s="59">
        <v>0</v>
      </c>
      <c r="M51" s="59">
        <v>0</v>
      </c>
      <c r="N51" s="23">
        <v>33</v>
      </c>
      <c r="O51" s="59">
        <v>29</v>
      </c>
      <c r="P51" s="59">
        <v>4</v>
      </c>
      <c r="Q51" s="59">
        <v>7</v>
      </c>
      <c r="R51" s="23">
        <v>2</v>
      </c>
      <c r="S51" s="59">
        <v>2</v>
      </c>
      <c r="T51" s="59">
        <v>0</v>
      </c>
      <c r="U51" s="59">
        <v>0</v>
      </c>
      <c r="V51" s="23">
        <v>347</v>
      </c>
      <c r="W51" s="59">
        <v>312</v>
      </c>
      <c r="X51" s="59">
        <v>35</v>
      </c>
      <c r="Y51" s="59">
        <v>139</v>
      </c>
      <c r="Z51" s="23">
        <v>1405</v>
      </c>
      <c r="AA51" s="59">
        <v>894</v>
      </c>
      <c r="AB51" s="59">
        <v>511</v>
      </c>
      <c r="AC51" s="59">
        <v>552</v>
      </c>
      <c r="AD51" s="23">
        <v>43</v>
      </c>
      <c r="AE51" s="59">
        <v>23</v>
      </c>
      <c r="AF51" s="59">
        <v>20</v>
      </c>
      <c r="AG51" s="59">
        <v>13</v>
      </c>
      <c r="AH51" s="23">
        <v>127</v>
      </c>
      <c r="AI51" s="59">
        <v>65</v>
      </c>
      <c r="AJ51" s="59">
        <v>62</v>
      </c>
      <c r="AK51" s="59">
        <v>61</v>
      </c>
      <c r="AL51" s="23">
        <v>862</v>
      </c>
      <c r="AM51" s="59">
        <v>422</v>
      </c>
      <c r="AN51" s="59">
        <v>440</v>
      </c>
      <c r="AO51" s="59">
        <v>325</v>
      </c>
      <c r="AP51" s="23">
        <v>72</v>
      </c>
      <c r="AQ51" s="59">
        <v>7</v>
      </c>
      <c r="AR51" s="59">
        <v>65</v>
      </c>
      <c r="AS51" s="57">
        <v>1</v>
      </c>
      <c r="AT51" s="23">
        <v>6</v>
      </c>
      <c r="AU51" s="59">
        <v>2</v>
      </c>
      <c r="AV51" s="59">
        <v>4</v>
      </c>
      <c r="AW51" s="59">
        <v>3</v>
      </c>
      <c r="AX51" s="23">
        <v>1388</v>
      </c>
      <c r="AY51" s="59">
        <v>426</v>
      </c>
      <c r="AZ51" s="59">
        <v>962</v>
      </c>
      <c r="BA51" s="59">
        <v>486</v>
      </c>
      <c r="BB51" s="23">
        <v>350</v>
      </c>
      <c r="BC51" s="59">
        <v>288</v>
      </c>
      <c r="BD51" s="59">
        <v>62</v>
      </c>
      <c r="BE51" s="59">
        <v>199</v>
      </c>
      <c r="BF51" s="23">
        <v>43</v>
      </c>
      <c r="BG51" s="59">
        <v>12</v>
      </c>
      <c r="BH51" s="59">
        <v>31</v>
      </c>
      <c r="BI51" s="59">
        <v>18</v>
      </c>
      <c r="BJ51" s="266">
        <v>13</v>
      </c>
    </row>
    <row r="52" spans="1:62" ht="6" customHeight="1">
      <c r="A52" s="265"/>
      <c r="B52" s="25"/>
      <c r="C52" s="59"/>
      <c r="D52" s="59"/>
      <c r="E52" s="59"/>
      <c r="F52" s="25"/>
      <c r="G52" s="59"/>
      <c r="H52" s="59"/>
      <c r="I52" s="59"/>
      <c r="J52" s="23"/>
      <c r="K52" s="59"/>
      <c r="L52" s="59"/>
      <c r="M52" s="59"/>
      <c r="N52" s="23"/>
      <c r="O52" s="59"/>
      <c r="P52" s="59"/>
      <c r="Q52" s="59"/>
      <c r="R52" s="23"/>
      <c r="S52" s="59"/>
      <c r="T52" s="59"/>
      <c r="U52" s="59"/>
      <c r="V52" s="23"/>
      <c r="W52" s="59"/>
      <c r="X52" s="59"/>
      <c r="Y52" s="59"/>
      <c r="Z52" s="23"/>
      <c r="AA52" s="59"/>
      <c r="AB52" s="59"/>
      <c r="AC52" s="59"/>
      <c r="AD52" s="23"/>
      <c r="AE52" s="59"/>
      <c r="AF52" s="59"/>
      <c r="AG52" s="59"/>
      <c r="AH52" s="23"/>
      <c r="AI52" s="59"/>
      <c r="AJ52" s="59"/>
      <c r="AK52" s="59"/>
      <c r="AL52" s="23"/>
      <c r="AM52" s="59"/>
      <c r="AN52" s="59"/>
      <c r="AO52" s="59"/>
      <c r="AP52" s="23"/>
      <c r="AQ52" s="59"/>
      <c r="AR52" s="59"/>
      <c r="AS52" s="57"/>
      <c r="AT52" s="23"/>
      <c r="AU52" s="59"/>
      <c r="AV52" s="59"/>
      <c r="AW52" s="59"/>
      <c r="AX52" s="23"/>
      <c r="AY52" s="59"/>
      <c r="AZ52" s="59"/>
      <c r="BA52" s="59"/>
      <c r="BB52" s="23"/>
      <c r="BC52" s="59"/>
      <c r="BD52" s="59"/>
      <c r="BE52" s="59"/>
      <c r="BF52" s="23"/>
      <c r="BG52" s="59"/>
      <c r="BH52" s="59"/>
      <c r="BI52" s="59"/>
      <c r="BJ52" s="266"/>
    </row>
    <row r="53" spans="1:62" ht="14.25" customHeight="1">
      <c r="A53" s="269">
        <v>14</v>
      </c>
      <c r="B53" s="30">
        <v>4497</v>
      </c>
      <c r="C53" s="46">
        <v>2405</v>
      </c>
      <c r="D53" s="46">
        <v>2092</v>
      </c>
      <c r="E53" s="46">
        <v>1733</v>
      </c>
      <c r="F53" s="30">
        <v>85</v>
      </c>
      <c r="G53" s="46">
        <v>64</v>
      </c>
      <c r="H53" s="46">
        <v>21</v>
      </c>
      <c r="I53" s="46">
        <v>10</v>
      </c>
      <c r="J53" s="29">
        <v>7</v>
      </c>
      <c r="K53" s="46">
        <v>6</v>
      </c>
      <c r="L53" s="46">
        <v>1</v>
      </c>
      <c r="M53" s="46">
        <v>0</v>
      </c>
      <c r="N53" s="29">
        <v>22</v>
      </c>
      <c r="O53" s="46">
        <v>21</v>
      </c>
      <c r="P53" s="46">
        <v>1</v>
      </c>
      <c r="Q53" s="46">
        <v>6</v>
      </c>
      <c r="R53" s="29">
        <v>1</v>
      </c>
      <c r="S53" s="46">
        <v>1</v>
      </c>
      <c r="T53" s="46">
        <v>0</v>
      </c>
      <c r="U53" s="46">
        <v>1</v>
      </c>
      <c r="V53" s="29">
        <v>376</v>
      </c>
      <c r="W53" s="46">
        <v>331</v>
      </c>
      <c r="X53" s="46">
        <v>45</v>
      </c>
      <c r="Y53" s="46">
        <v>122</v>
      </c>
      <c r="Z53" s="29">
        <v>1008</v>
      </c>
      <c r="AA53" s="46">
        <v>632</v>
      </c>
      <c r="AB53" s="46">
        <v>376</v>
      </c>
      <c r="AC53" s="46">
        <v>425</v>
      </c>
      <c r="AD53" s="29">
        <v>39</v>
      </c>
      <c r="AE53" s="46">
        <v>27</v>
      </c>
      <c r="AF53" s="46">
        <v>12</v>
      </c>
      <c r="AG53" s="46">
        <v>10</v>
      </c>
      <c r="AH53" s="29">
        <v>119</v>
      </c>
      <c r="AI53" s="46">
        <v>63</v>
      </c>
      <c r="AJ53" s="46">
        <v>56</v>
      </c>
      <c r="AK53" s="46">
        <v>64</v>
      </c>
      <c r="AL53" s="29">
        <v>925</v>
      </c>
      <c r="AM53" s="46">
        <v>426</v>
      </c>
      <c r="AN53" s="46">
        <v>499</v>
      </c>
      <c r="AO53" s="46">
        <v>295</v>
      </c>
      <c r="AP53" s="29">
        <v>80</v>
      </c>
      <c r="AQ53" s="46">
        <v>9</v>
      </c>
      <c r="AR53" s="46">
        <v>71</v>
      </c>
      <c r="AS53" s="279">
        <v>0</v>
      </c>
      <c r="AT53" s="29">
        <v>6</v>
      </c>
      <c r="AU53" s="46">
        <v>1</v>
      </c>
      <c r="AV53" s="46">
        <v>5</v>
      </c>
      <c r="AW53" s="46">
        <v>2</v>
      </c>
      <c r="AX53" s="29">
        <v>1376</v>
      </c>
      <c r="AY53" s="46">
        <v>459</v>
      </c>
      <c r="AZ53" s="46">
        <v>917</v>
      </c>
      <c r="BA53" s="46">
        <v>531</v>
      </c>
      <c r="BB53" s="29">
        <v>416</v>
      </c>
      <c r="BC53" s="46">
        <v>349</v>
      </c>
      <c r="BD53" s="46">
        <v>67</v>
      </c>
      <c r="BE53" s="46">
        <v>262</v>
      </c>
      <c r="BF53" s="29">
        <v>37</v>
      </c>
      <c r="BG53" s="46">
        <v>16</v>
      </c>
      <c r="BH53" s="46">
        <v>21</v>
      </c>
      <c r="BI53" s="46">
        <v>5</v>
      </c>
      <c r="BJ53" s="270">
        <v>14</v>
      </c>
    </row>
    <row r="54" spans="1:33" ht="14.25" customHeight="1">
      <c r="A54" s="271"/>
      <c r="B54" s="205"/>
      <c r="C54" s="272"/>
      <c r="D54" s="272"/>
      <c r="E54" s="272"/>
      <c r="F54" s="205"/>
      <c r="G54" s="272"/>
      <c r="H54" s="272"/>
      <c r="I54" s="272"/>
      <c r="J54" s="205"/>
      <c r="K54" s="272"/>
      <c r="L54" s="272"/>
      <c r="M54" s="272"/>
      <c r="N54" s="205"/>
      <c r="O54" s="272"/>
      <c r="P54" s="272"/>
      <c r="Q54" s="272"/>
      <c r="R54" s="205"/>
      <c r="S54" s="272"/>
      <c r="T54" s="272"/>
      <c r="U54" s="272"/>
      <c r="V54" s="205"/>
      <c r="W54" s="272"/>
      <c r="X54" s="272"/>
      <c r="Y54" s="272"/>
      <c r="Z54" s="205"/>
      <c r="AA54" s="272"/>
      <c r="AB54" s="272"/>
      <c r="AC54" s="272"/>
      <c r="AD54" s="205"/>
      <c r="AE54" s="272"/>
      <c r="AF54" s="272"/>
      <c r="AG54" s="272"/>
    </row>
    <row r="55" spans="1:33" ht="14.25" customHeight="1">
      <c r="A55" s="271"/>
      <c r="B55" s="205"/>
      <c r="C55" s="272"/>
      <c r="D55" s="272"/>
      <c r="E55" s="272"/>
      <c r="F55" s="205"/>
      <c r="G55" s="272"/>
      <c r="H55" s="272"/>
      <c r="I55" s="272"/>
      <c r="J55" s="205"/>
      <c r="K55" s="272"/>
      <c r="L55" s="272"/>
      <c r="M55" s="272"/>
      <c r="N55" s="205"/>
      <c r="O55" s="272"/>
      <c r="P55" s="272"/>
      <c r="Q55" s="272"/>
      <c r="R55" s="205"/>
      <c r="S55" s="272"/>
      <c r="T55" s="272"/>
      <c r="U55" s="272"/>
      <c r="V55" s="205"/>
      <c r="W55" s="272"/>
      <c r="X55" s="272"/>
      <c r="Y55" s="272"/>
      <c r="Z55" s="205"/>
      <c r="AA55" s="272"/>
      <c r="AB55" s="272"/>
      <c r="AC55" s="272"/>
      <c r="AD55" s="205"/>
      <c r="AE55" s="272"/>
      <c r="AF55" s="272"/>
      <c r="AG55" s="27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sheetProtection/>
  <mergeCells count="33">
    <mergeCell ref="BF3:BH3"/>
    <mergeCell ref="AH3:AJ3"/>
    <mergeCell ref="AL3:AN3"/>
    <mergeCell ref="AP3:AR3"/>
    <mergeCell ref="AT3:AV3"/>
    <mergeCell ref="AX3:AZ3"/>
    <mergeCell ref="BB3:BD3"/>
    <mergeCell ref="BF1:BJ1"/>
    <mergeCell ref="AH2:AK2"/>
    <mergeCell ref="AL2:AO2"/>
    <mergeCell ref="AP2:AS2"/>
    <mergeCell ref="AT2:AW2"/>
    <mergeCell ref="AX2:BA2"/>
    <mergeCell ref="BB2:BE2"/>
    <mergeCell ref="BF2:BI2"/>
    <mergeCell ref="BJ2:BJ4"/>
    <mergeCell ref="B3:D3"/>
    <mergeCell ref="F3:H3"/>
    <mergeCell ref="J3:L3"/>
    <mergeCell ref="N3:P3"/>
    <mergeCell ref="R3:T3"/>
    <mergeCell ref="V3:X3"/>
    <mergeCell ref="Z3:AB3"/>
    <mergeCell ref="AD3:AF3"/>
    <mergeCell ref="A2:A4"/>
    <mergeCell ref="B2:E2"/>
    <mergeCell ref="F2:I2"/>
    <mergeCell ref="J2:M2"/>
    <mergeCell ref="N2:Q2"/>
    <mergeCell ref="R2:U2"/>
    <mergeCell ref="V2:Y2"/>
    <mergeCell ref="Z2:AC2"/>
    <mergeCell ref="AD2:AG2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  <colBreaks count="1" manualBreakCount="1">
    <brk id="4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D13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4.83203125" style="0" customWidth="1"/>
    <col min="2" max="2" width="5.66015625" style="0" customWidth="1"/>
    <col min="3" max="3" width="5.58203125" style="0" customWidth="1"/>
    <col min="4" max="5" width="5.66015625" style="0" customWidth="1"/>
    <col min="6" max="21" width="3.66015625" style="0" customWidth="1"/>
    <col min="22" max="25" width="4.41015625" style="0" customWidth="1"/>
    <col min="26" max="29" width="4.66015625" style="0" customWidth="1"/>
    <col min="30" max="33" width="3.91015625" style="0" customWidth="1"/>
    <col min="34" max="41" width="4.08203125" style="0" customWidth="1"/>
    <col min="42" max="48" width="4.16015625" style="0" customWidth="1"/>
    <col min="49" max="49" width="4" style="0" customWidth="1"/>
    <col min="50" max="52" width="4.16015625" style="0" customWidth="1"/>
    <col min="53" max="53" width="3.91015625" style="0" customWidth="1"/>
    <col min="54" max="56" width="4.16015625" style="0" customWidth="1"/>
    <col min="57" max="57" width="4" style="0" customWidth="1"/>
    <col min="58" max="60" width="4.16015625" style="0" customWidth="1"/>
    <col min="61" max="65" width="3.91015625" style="0" customWidth="1"/>
    <col min="66" max="68" width="4.41015625" style="0" customWidth="1"/>
    <col min="69" max="69" width="4.08203125" style="0" customWidth="1"/>
    <col min="70" max="80" width="4.41015625" style="0" customWidth="1"/>
    <col min="81" max="81" width="4.08203125" style="0" customWidth="1"/>
    <col min="82" max="82" width="4.83203125" style="0" customWidth="1"/>
    <col min="83" max="84" width="3.33203125" style="0" customWidth="1"/>
    <col min="85" max="85" width="3.91015625" style="0" customWidth="1"/>
    <col min="86" max="86" width="3.33203125" style="0" customWidth="1"/>
  </cols>
  <sheetData>
    <row r="1" spans="1:82" ht="17.25">
      <c r="A1" s="249" t="s">
        <v>132</v>
      </c>
      <c r="BY1" s="295" t="s">
        <v>50</v>
      </c>
      <c r="BZ1" s="295"/>
      <c r="CA1" s="295"/>
      <c r="CB1" s="295"/>
      <c r="CC1" s="295"/>
      <c r="CD1" s="295"/>
    </row>
    <row r="2" spans="1:82" s="4" customFormat="1" ht="16.5" customHeight="1">
      <c r="A2" s="76" t="s">
        <v>55</v>
      </c>
      <c r="B2" s="102" t="s">
        <v>152</v>
      </c>
      <c r="C2" s="104"/>
      <c r="D2" s="104"/>
      <c r="E2" s="103"/>
      <c r="F2" s="104" t="s">
        <v>153</v>
      </c>
      <c r="G2" s="104"/>
      <c r="H2" s="104"/>
      <c r="I2" s="103"/>
      <c r="J2" s="102" t="s">
        <v>154</v>
      </c>
      <c r="K2" s="104"/>
      <c r="L2" s="104"/>
      <c r="M2" s="103"/>
      <c r="N2" s="102" t="s">
        <v>155</v>
      </c>
      <c r="O2" s="104"/>
      <c r="P2" s="104"/>
      <c r="Q2" s="103"/>
      <c r="R2" s="102" t="s">
        <v>156</v>
      </c>
      <c r="S2" s="104"/>
      <c r="T2" s="104"/>
      <c r="U2" s="103"/>
      <c r="V2" s="102" t="s">
        <v>157</v>
      </c>
      <c r="W2" s="104"/>
      <c r="X2" s="104"/>
      <c r="Y2" s="103"/>
      <c r="Z2" s="102" t="s">
        <v>158</v>
      </c>
      <c r="AA2" s="104"/>
      <c r="AB2" s="104"/>
      <c r="AC2" s="103"/>
      <c r="AD2" s="281" t="s">
        <v>159</v>
      </c>
      <c r="AE2" s="282"/>
      <c r="AF2" s="282"/>
      <c r="AG2" s="283"/>
      <c r="AH2" s="102" t="s">
        <v>160</v>
      </c>
      <c r="AI2" s="104"/>
      <c r="AJ2" s="104"/>
      <c r="AK2" s="104"/>
      <c r="AL2" s="79" t="s">
        <v>161</v>
      </c>
      <c r="AM2" s="82"/>
      <c r="AN2" s="82"/>
      <c r="AO2" s="76"/>
      <c r="AP2" s="104" t="s">
        <v>162</v>
      </c>
      <c r="AQ2" s="104"/>
      <c r="AR2" s="104"/>
      <c r="AS2" s="103"/>
      <c r="AT2" s="102" t="s">
        <v>145</v>
      </c>
      <c r="AU2" s="104"/>
      <c r="AV2" s="104"/>
      <c r="AW2" s="103"/>
      <c r="AX2" s="102" t="s">
        <v>163</v>
      </c>
      <c r="AY2" s="104"/>
      <c r="AZ2" s="104"/>
      <c r="BA2" s="103"/>
      <c r="BB2" s="102" t="s">
        <v>164</v>
      </c>
      <c r="BC2" s="104"/>
      <c r="BD2" s="104"/>
      <c r="BE2" s="103"/>
      <c r="BF2" s="102" t="s">
        <v>165</v>
      </c>
      <c r="BG2" s="104"/>
      <c r="BH2" s="104"/>
      <c r="BI2" s="103"/>
      <c r="BJ2" s="102" t="s">
        <v>166</v>
      </c>
      <c r="BK2" s="104"/>
      <c r="BL2" s="104"/>
      <c r="BM2" s="103"/>
      <c r="BN2" s="102" t="s">
        <v>167</v>
      </c>
      <c r="BO2" s="104"/>
      <c r="BP2" s="104"/>
      <c r="BQ2" s="103"/>
      <c r="BR2" s="102" t="s">
        <v>147</v>
      </c>
      <c r="BS2" s="104"/>
      <c r="BT2" s="104"/>
      <c r="BU2" s="103"/>
      <c r="BV2" s="281" t="s">
        <v>148</v>
      </c>
      <c r="BW2" s="282"/>
      <c r="BX2" s="282"/>
      <c r="BY2" s="283"/>
      <c r="BZ2" s="102" t="s">
        <v>149</v>
      </c>
      <c r="CA2" s="104"/>
      <c r="CB2" s="104"/>
      <c r="CC2" s="104"/>
      <c r="CD2" s="79" t="s">
        <v>55</v>
      </c>
    </row>
    <row r="3" spans="1:82" s="4" customFormat="1" ht="16.5" customHeight="1">
      <c r="A3" s="77"/>
      <c r="B3" s="102" t="s">
        <v>168</v>
      </c>
      <c r="C3" s="104"/>
      <c r="D3" s="103"/>
      <c r="E3" s="285" t="s">
        <v>16</v>
      </c>
      <c r="F3" s="104" t="s">
        <v>169</v>
      </c>
      <c r="G3" s="104"/>
      <c r="H3" s="103"/>
      <c r="I3" s="286" t="s">
        <v>16</v>
      </c>
      <c r="J3" s="102" t="s">
        <v>169</v>
      </c>
      <c r="K3" s="104"/>
      <c r="L3" s="103"/>
      <c r="M3" s="286" t="s">
        <v>16</v>
      </c>
      <c r="N3" s="102" t="s">
        <v>169</v>
      </c>
      <c r="O3" s="104"/>
      <c r="P3" s="103"/>
      <c r="Q3" s="287" t="s">
        <v>16</v>
      </c>
      <c r="R3" s="102" t="s">
        <v>169</v>
      </c>
      <c r="S3" s="104"/>
      <c r="T3" s="103"/>
      <c r="U3" s="288" t="s">
        <v>16</v>
      </c>
      <c r="V3" s="102" t="s">
        <v>169</v>
      </c>
      <c r="W3" s="104"/>
      <c r="X3" s="103"/>
      <c r="Y3" s="286" t="s">
        <v>16</v>
      </c>
      <c r="Z3" s="102" t="s">
        <v>168</v>
      </c>
      <c r="AA3" s="104"/>
      <c r="AB3" s="103"/>
      <c r="AC3" s="286" t="s">
        <v>16</v>
      </c>
      <c r="AD3" s="102" t="s">
        <v>169</v>
      </c>
      <c r="AE3" s="104"/>
      <c r="AF3" s="103"/>
      <c r="AG3" s="287" t="s">
        <v>16</v>
      </c>
      <c r="AH3" s="102" t="s">
        <v>169</v>
      </c>
      <c r="AI3" s="104"/>
      <c r="AJ3" s="103"/>
      <c r="AK3" s="286" t="s">
        <v>16</v>
      </c>
      <c r="AL3" s="79" t="s">
        <v>169</v>
      </c>
      <c r="AM3" s="82"/>
      <c r="AN3" s="76"/>
      <c r="AO3" s="19" t="s">
        <v>16</v>
      </c>
      <c r="AP3" s="104" t="s">
        <v>168</v>
      </c>
      <c r="AQ3" s="104"/>
      <c r="AR3" s="103"/>
      <c r="AS3" s="286" t="s">
        <v>16</v>
      </c>
      <c r="AT3" s="102" t="s">
        <v>169</v>
      </c>
      <c r="AU3" s="104"/>
      <c r="AV3" s="103"/>
      <c r="AW3" s="286" t="s">
        <v>16</v>
      </c>
      <c r="AX3" s="102" t="s">
        <v>169</v>
      </c>
      <c r="AY3" s="104"/>
      <c r="AZ3" s="103"/>
      <c r="BA3" s="287" t="s">
        <v>16</v>
      </c>
      <c r="BB3" s="102" t="s">
        <v>169</v>
      </c>
      <c r="BC3" s="104"/>
      <c r="BD3" s="103"/>
      <c r="BE3" s="288" t="s">
        <v>16</v>
      </c>
      <c r="BF3" s="102" t="s">
        <v>168</v>
      </c>
      <c r="BG3" s="104"/>
      <c r="BH3" s="103"/>
      <c r="BI3" s="288" t="s">
        <v>16</v>
      </c>
      <c r="BJ3" s="102" t="s">
        <v>169</v>
      </c>
      <c r="BK3" s="104"/>
      <c r="BL3" s="103"/>
      <c r="BM3" s="288" t="s">
        <v>16</v>
      </c>
      <c r="BN3" s="102" t="s">
        <v>169</v>
      </c>
      <c r="BO3" s="104"/>
      <c r="BP3" s="103"/>
      <c r="BQ3" s="287" t="s">
        <v>16</v>
      </c>
      <c r="BR3" s="102" t="s">
        <v>169</v>
      </c>
      <c r="BS3" s="104"/>
      <c r="BT3" s="103"/>
      <c r="BU3" s="286" t="s">
        <v>16</v>
      </c>
      <c r="BV3" s="102" t="s">
        <v>169</v>
      </c>
      <c r="BW3" s="104"/>
      <c r="BX3" s="103"/>
      <c r="BY3" s="288" t="s">
        <v>16</v>
      </c>
      <c r="BZ3" s="102" t="s">
        <v>169</v>
      </c>
      <c r="CA3" s="104"/>
      <c r="CB3" s="103"/>
      <c r="CC3" s="20" t="s">
        <v>16</v>
      </c>
      <c r="CD3" s="80"/>
    </row>
    <row r="4" spans="1:82" s="4" customFormat="1" ht="16.5" customHeight="1">
      <c r="A4" s="78"/>
      <c r="B4" s="10" t="s">
        <v>2</v>
      </c>
      <c r="C4" s="10" t="s">
        <v>3</v>
      </c>
      <c r="D4" s="10" t="s">
        <v>4</v>
      </c>
      <c r="E4" s="22" t="s">
        <v>1</v>
      </c>
      <c r="F4" s="16" t="s">
        <v>2</v>
      </c>
      <c r="G4" s="10" t="s">
        <v>3</v>
      </c>
      <c r="H4" s="10" t="s">
        <v>4</v>
      </c>
      <c r="I4" s="10" t="s">
        <v>1</v>
      </c>
      <c r="J4" s="10" t="s">
        <v>2</v>
      </c>
      <c r="K4" s="10" t="s">
        <v>3</v>
      </c>
      <c r="L4" s="10" t="s">
        <v>4</v>
      </c>
      <c r="M4" s="10" t="s">
        <v>1</v>
      </c>
      <c r="N4" s="10" t="s">
        <v>2</v>
      </c>
      <c r="O4" s="10" t="s">
        <v>3</v>
      </c>
      <c r="P4" s="10" t="s">
        <v>4</v>
      </c>
      <c r="Q4" s="22" t="s">
        <v>1</v>
      </c>
      <c r="R4" s="10" t="s">
        <v>2</v>
      </c>
      <c r="S4" s="10" t="s">
        <v>3</v>
      </c>
      <c r="T4" s="10" t="s">
        <v>4</v>
      </c>
      <c r="U4" s="22" t="s">
        <v>1</v>
      </c>
      <c r="V4" s="10" t="s">
        <v>2</v>
      </c>
      <c r="W4" s="10" t="s">
        <v>3</v>
      </c>
      <c r="X4" s="10" t="s">
        <v>4</v>
      </c>
      <c r="Y4" s="10" t="s">
        <v>1</v>
      </c>
      <c r="Z4" s="10" t="s">
        <v>2</v>
      </c>
      <c r="AA4" s="10" t="s">
        <v>3</v>
      </c>
      <c r="AB4" s="10" t="s">
        <v>4</v>
      </c>
      <c r="AC4" s="10" t="s">
        <v>1</v>
      </c>
      <c r="AD4" s="10" t="s">
        <v>2</v>
      </c>
      <c r="AE4" s="10" t="s">
        <v>3</v>
      </c>
      <c r="AF4" s="10" t="s">
        <v>4</v>
      </c>
      <c r="AG4" s="22" t="s">
        <v>1</v>
      </c>
      <c r="AH4" s="10" t="s">
        <v>2</v>
      </c>
      <c r="AI4" s="10" t="s">
        <v>3</v>
      </c>
      <c r="AJ4" s="10" t="s">
        <v>4</v>
      </c>
      <c r="AK4" s="10" t="s">
        <v>1</v>
      </c>
      <c r="AL4" s="39" t="s">
        <v>2</v>
      </c>
      <c r="AM4" s="40" t="s">
        <v>3</v>
      </c>
      <c r="AN4" s="41" t="s">
        <v>4</v>
      </c>
      <c r="AO4" s="22" t="s">
        <v>1</v>
      </c>
      <c r="AP4" s="16" t="s">
        <v>2</v>
      </c>
      <c r="AQ4" s="10" t="s">
        <v>3</v>
      </c>
      <c r="AR4" s="10" t="s">
        <v>4</v>
      </c>
      <c r="AS4" s="10" t="s">
        <v>1</v>
      </c>
      <c r="AT4" s="21" t="s">
        <v>2</v>
      </c>
      <c r="AU4" s="10" t="s">
        <v>3</v>
      </c>
      <c r="AV4" s="10" t="s">
        <v>4</v>
      </c>
      <c r="AW4" s="10" t="s">
        <v>1</v>
      </c>
      <c r="AX4" s="10" t="s">
        <v>2</v>
      </c>
      <c r="AY4" s="10" t="s">
        <v>3</v>
      </c>
      <c r="AZ4" s="10" t="s">
        <v>4</v>
      </c>
      <c r="BA4" s="22" t="s">
        <v>1</v>
      </c>
      <c r="BB4" s="10" t="s">
        <v>2</v>
      </c>
      <c r="BC4" s="10" t="s">
        <v>3</v>
      </c>
      <c r="BD4" s="10" t="s">
        <v>4</v>
      </c>
      <c r="BE4" s="22" t="s">
        <v>1</v>
      </c>
      <c r="BF4" s="10" t="s">
        <v>2</v>
      </c>
      <c r="BG4" s="10" t="s">
        <v>3</v>
      </c>
      <c r="BH4" s="10" t="s">
        <v>4</v>
      </c>
      <c r="BI4" s="22" t="s">
        <v>1</v>
      </c>
      <c r="BJ4" s="21" t="s">
        <v>2</v>
      </c>
      <c r="BK4" s="10" t="s">
        <v>3</v>
      </c>
      <c r="BL4" s="10" t="s">
        <v>4</v>
      </c>
      <c r="BM4" s="22" t="s">
        <v>1</v>
      </c>
      <c r="BN4" s="10" t="s">
        <v>2</v>
      </c>
      <c r="BO4" s="10" t="s">
        <v>3</v>
      </c>
      <c r="BP4" s="10" t="s">
        <v>4</v>
      </c>
      <c r="BQ4" s="22" t="s">
        <v>1</v>
      </c>
      <c r="BR4" s="10" t="s">
        <v>2</v>
      </c>
      <c r="BS4" s="10" t="s">
        <v>3</v>
      </c>
      <c r="BT4" s="10" t="s">
        <v>4</v>
      </c>
      <c r="BU4" s="10" t="s">
        <v>1</v>
      </c>
      <c r="BV4" s="10" t="s">
        <v>2</v>
      </c>
      <c r="BW4" s="10" t="s">
        <v>3</v>
      </c>
      <c r="BX4" s="10" t="s">
        <v>4</v>
      </c>
      <c r="BY4" s="22" t="s">
        <v>1</v>
      </c>
      <c r="BZ4" s="10" t="s">
        <v>2</v>
      </c>
      <c r="CA4" s="10" t="s">
        <v>3</v>
      </c>
      <c r="CB4" s="10" t="s">
        <v>4</v>
      </c>
      <c r="CC4" s="10" t="s">
        <v>1</v>
      </c>
      <c r="CD4" s="81"/>
    </row>
    <row r="5" spans="1:82" s="4" customFormat="1" ht="14.25" customHeight="1">
      <c r="A5" s="289">
        <v>15</v>
      </c>
      <c r="B5" s="25">
        <v>4052</v>
      </c>
      <c r="C5" s="59">
        <v>2258</v>
      </c>
      <c r="D5" s="59">
        <v>1794</v>
      </c>
      <c r="E5" s="62">
        <v>1479</v>
      </c>
      <c r="F5" s="23">
        <v>89</v>
      </c>
      <c r="G5" s="59">
        <v>65</v>
      </c>
      <c r="H5" s="59">
        <v>24</v>
      </c>
      <c r="I5" s="59">
        <v>13</v>
      </c>
      <c r="J5" s="23">
        <v>7</v>
      </c>
      <c r="K5" s="59">
        <v>6</v>
      </c>
      <c r="L5" s="59">
        <v>1</v>
      </c>
      <c r="M5" s="59">
        <v>0</v>
      </c>
      <c r="N5" s="23">
        <v>18</v>
      </c>
      <c r="O5" s="59">
        <v>18</v>
      </c>
      <c r="P5" s="59">
        <v>0</v>
      </c>
      <c r="Q5" s="59">
        <v>8</v>
      </c>
      <c r="R5" s="23">
        <v>7</v>
      </c>
      <c r="S5" s="59">
        <v>7</v>
      </c>
      <c r="T5" s="59">
        <v>0</v>
      </c>
      <c r="U5" s="59">
        <v>3</v>
      </c>
      <c r="V5" s="23">
        <v>339</v>
      </c>
      <c r="W5" s="59">
        <v>308</v>
      </c>
      <c r="X5" s="59">
        <v>31</v>
      </c>
      <c r="Y5" s="59">
        <v>108</v>
      </c>
      <c r="Z5" s="23">
        <v>841</v>
      </c>
      <c r="AA5" s="59">
        <v>522</v>
      </c>
      <c r="AB5" s="59">
        <v>319</v>
      </c>
      <c r="AC5" s="59">
        <v>358</v>
      </c>
      <c r="AD5" s="23">
        <v>31</v>
      </c>
      <c r="AE5" s="59">
        <v>25</v>
      </c>
      <c r="AF5" s="59">
        <v>6</v>
      </c>
      <c r="AG5" s="59">
        <v>13</v>
      </c>
      <c r="AH5" s="280">
        <v>38</v>
      </c>
      <c r="AI5" s="59">
        <v>29</v>
      </c>
      <c r="AJ5" s="59">
        <v>9</v>
      </c>
      <c r="AK5" s="59">
        <v>20</v>
      </c>
      <c r="AL5" s="280">
        <v>99</v>
      </c>
      <c r="AM5" s="59">
        <v>61</v>
      </c>
      <c r="AN5" s="59">
        <v>38</v>
      </c>
      <c r="AO5" s="59">
        <v>46</v>
      </c>
      <c r="AP5" s="280">
        <v>667</v>
      </c>
      <c r="AQ5" s="59">
        <v>303</v>
      </c>
      <c r="AR5" s="59">
        <v>364</v>
      </c>
      <c r="AS5" s="57">
        <v>150</v>
      </c>
      <c r="AT5" s="23">
        <v>70</v>
      </c>
      <c r="AU5" s="59">
        <v>5</v>
      </c>
      <c r="AV5" s="59">
        <v>65</v>
      </c>
      <c r="AW5" s="59">
        <v>0</v>
      </c>
      <c r="AX5" s="23">
        <v>1</v>
      </c>
      <c r="AY5" s="59">
        <v>1</v>
      </c>
      <c r="AZ5" s="59">
        <v>0</v>
      </c>
      <c r="BA5" s="59">
        <v>0</v>
      </c>
      <c r="BB5" s="23">
        <v>351</v>
      </c>
      <c r="BC5" s="59">
        <v>178</v>
      </c>
      <c r="BD5" s="59">
        <v>173</v>
      </c>
      <c r="BE5" s="59">
        <v>168</v>
      </c>
      <c r="BF5" s="23">
        <v>249</v>
      </c>
      <c r="BG5" s="59">
        <v>30</v>
      </c>
      <c r="BH5" s="59">
        <v>219</v>
      </c>
      <c r="BI5" s="59">
        <v>56</v>
      </c>
      <c r="BJ5" s="23">
        <v>21</v>
      </c>
      <c r="BK5" s="59">
        <v>8</v>
      </c>
      <c r="BL5" s="59">
        <v>13</v>
      </c>
      <c r="BM5" s="59">
        <v>2</v>
      </c>
      <c r="BN5" s="23">
        <v>38</v>
      </c>
      <c r="BO5" s="59">
        <v>13</v>
      </c>
      <c r="BP5" s="59">
        <v>25</v>
      </c>
      <c r="BQ5" s="59">
        <v>9</v>
      </c>
      <c r="BR5" s="23">
        <v>752</v>
      </c>
      <c r="BS5" s="59">
        <v>316</v>
      </c>
      <c r="BT5" s="59">
        <v>436</v>
      </c>
      <c r="BU5" s="59">
        <v>272</v>
      </c>
      <c r="BV5" s="23">
        <v>410</v>
      </c>
      <c r="BW5" s="59">
        <v>350</v>
      </c>
      <c r="BX5" s="59">
        <v>60</v>
      </c>
      <c r="BY5" s="59">
        <v>244</v>
      </c>
      <c r="BZ5" s="23">
        <v>24</v>
      </c>
      <c r="CA5" s="59">
        <v>13</v>
      </c>
      <c r="CB5" s="59">
        <v>11</v>
      </c>
      <c r="CC5" s="59">
        <v>9</v>
      </c>
      <c r="CD5" s="290">
        <v>15</v>
      </c>
    </row>
    <row r="6" spans="1:82" s="4" customFormat="1" ht="5.25" customHeight="1">
      <c r="A6" s="289"/>
      <c r="B6" s="25"/>
      <c r="C6" s="59"/>
      <c r="D6" s="59"/>
      <c r="E6" s="62"/>
      <c r="F6" s="23"/>
      <c r="G6" s="59"/>
      <c r="H6" s="59"/>
      <c r="I6" s="59"/>
      <c r="J6" s="23"/>
      <c r="K6" s="59"/>
      <c r="L6" s="59"/>
      <c r="M6" s="59"/>
      <c r="N6" s="23"/>
      <c r="O6" s="59"/>
      <c r="P6" s="59"/>
      <c r="Q6" s="59"/>
      <c r="R6" s="23"/>
      <c r="S6" s="59"/>
      <c r="T6" s="59"/>
      <c r="U6" s="59"/>
      <c r="V6" s="23"/>
      <c r="W6" s="59"/>
      <c r="X6" s="59"/>
      <c r="Y6" s="59"/>
      <c r="Z6" s="23"/>
      <c r="AA6" s="59"/>
      <c r="AB6" s="59"/>
      <c r="AC6" s="59"/>
      <c r="AD6" s="23"/>
      <c r="AE6" s="59"/>
      <c r="AF6" s="59"/>
      <c r="AG6" s="59"/>
      <c r="AH6" s="23"/>
      <c r="AI6" s="59"/>
      <c r="AJ6" s="59"/>
      <c r="AK6" s="59"/>
      <c r="AL6" s="23"/>
      <c r="AM6" s="59"/>
      <c r="AN6" s="59"/>
      <c r="AO6" s="59"/>
      <c r="AP6" s="23"/>
      <c r="AQ6" s="59"/>
      <c r="AR6" s="59"/>
      <c r="AS6" s="57"/>
      <c r="AT6" s="23"/>
      <c r="AU6" s="59"/>
      <c r="AV6" s="59"/>
      <c r="AW6" s="59"/>
      <c r="AX6" s="23"/>
      <c r="AY6" s="59"/>
      <c r="AZ6" s="59"/>
      <c r="BA6" s="59"/>
      <c r="BB6" s="23"/>
      <c r="BC6" s="59"/>
      <c r="BD6" s="59"/>
      <c r="BE6" s="59"/>
      <c r="BF6" s="23"/>
      <c r="BG6" s="59"/>
      <c r="BH6" s="59"/>
      <c r="BI6" s="59"/>
      <c r="BJ6" s="23"/>
      <c r="BK6" s="59"/>
      <c r="BL6" s="59"/>
      <c r="BM6" s="59"/>
      <c r="BN6" s="23"/>
      <c r="BO6" s="59"/>
      <c r="BP6" s="59"/>
      <c r="BQ6" s="59"/>
      <c r="BR6" s="23"/>
      <c r="BS6" s="59"/>
      <c r="BT6" s="59"/>
      <c r="BU6" s="59"/>
      <c r="BV6" s="23"/>
      <c r="BW6" s="59"/>
      <c r="BX6" s="59"/>
      <c r="BY6" s="59"/>
      <c r="BZ6" s="23"/>
      <c r="CA6" s="59"/>
      <c r="CB6" s="59"/>
      <c r="CC6" s="59"/>
      <c r="CD6" s="290"/>
    </row>
    <row r="7" spans="1:82" s="14" customFormat="1" ht="14.25" customHeight="1">
      <c r="A7" s="291">
        <v>16</v>
      </c>
      <c r="B7" s="25">
        <v>4240</v>
      </c>
      <c r="C7" s="59">
        <v>2429</v>
      </c>
      <c r="D7" s="59">
        <v>1811</v>
      </c>
      <c r="E7" s="62">
        <v>1529</v>
      </c>
      <c r="F7" s="23">
        <v>86</v>
      </c>
      <c r="G7" s="59">
        <v>63</v>
      </c>
      <c r="H7" s="59">
        <v>23</v>
      </c>
      <c r="I7" s="59">
        <v>5</v>
      </c>
      <c r="J7" s="23">
        <v>8</v>
      </c>
      <c r="K7" s="59">
        <v>6</v>
      </c>
      <c r="L7" s="59">
        <v>2</v>
      </c>
      <c r="M7" s="59">
        <v>1</v>
      </c>
      <c r="N7" s="23">
        <v>24</v>
      </c>
      <c r="O7" s="59">
        <v>23</v>
      </c>
      <c r="P7" s="59">
        <v>1</v>
      </c>
      <c r="Q7" s="59">
        <v>7</v>
      </c>
      <c r="R7" s="23">
        <v>3</v>
      </c>
      <c r="S7" s="59">
        <v>3</v>
      </c>
      <c r="T7" s="59">
        <v>0</v>
      </c>
      <c r="U7" s="59">
        <v>1</v>
      </c>
      <c r="V7" s="23">
        <v>258</v>
      </c>
      <c r="W7" s="59">
        <v>233</v>
      </c>
      <c r="X7" s="59">
        <v>25</v>
      </c>
      <c r="Y7" s="59">
        <v>95</v>
      </c>
      <c r="Z7" s="23">
        <v>1221</v>
      </c>
      <c r="AA7" s="59">
        <v>810</v>
      </c>
      <c r="AB7" s="59">
        <v>411</v>
      </c>
      <c r="AC7" s="59">
        <v>448</v>
      </c>
      <c r="AD7" s="23">
        <v>60</v>
      </c>
      <c r="AE7" s="59">
        <v>25</v>
      </c>
      <c r="AF7" s="59">
        <v>35</v>
      </c>
      <c r="AG7" s="59">
        <v>11</v>
      </c>
      <c r="AH7" s="23">
        <v>16</v>
      </c>
      <c r="AI7" s="59">
        <v>5</v>
      </c>
      <c r="AJ7" s="59">
        <v>11</v>
      </c>
      <c r="AK7" s="59">
        <v>4</v>
      </c>
      <c r="AL7" s="23">
        <v>130</v>
      </c>
      <c r="AM7" s="59">
        <v>81</v>
      </c>
      <c r="AN7" s="59">
        <v>49</v>
      </c>
      <c r="AO7" s="59">
        <v>77</v>
      </c>
      <c r="AP7" s="23">
        <v>465</v>
      </c>
      <c r="AQ7" s="59">
        <v>216</v>
      </c>
      <c r="AR7" s="59">
        <v>249</v>
      </c>
      <c r="AS7" s="59">
        <v>104</v>
      </c>
      <c r="AT7" s="23">
        <v>50</v>
      </c>
      <c r="AU7" s="59">
        <v>2</v>
      </c>
      <c r="AV7" s="59">
        <v>48</v>
      </c>
      <c r="AW7" s="59">
        <v>1</v>
      </c>
      <c r="AX7" s="23">
        <v>2</v>
      </c>
      <c r="AY7" s="59">
        <v>2</v>
      </c>
      <c r="AZ7" s="59">
        <v>0</v>
      </c>
      <c r="BA7" s="59">
        <v>0</v>
      </c>
      <c r="BB7" s="23">
        <v>283</v>
      </c>
      <c r="BC7" s="59">
        <v>129</v>
      </c>
      <c r="BD7" s="59">
        <v>154</v>
      </c>
      <c r="BE7" s="59">
        <v>140</v>
      </c>
      <c r="BF7" s="23">
        <v>237</v>
      </c>
      <c r="BG7" s="59">
        <v>36</v>
      </c>
      <c r="BH7" s="59">
        <v>201</v>
      </c>
      <c r="BI7" s="59">
        <v>64</v>
      </c>
      <c r="BJ7" s="23">
        <v>9</v>
      </c>
      <c r="BK7" s="59">
        <v>6</v>
      </c>
      <c r="BL7" s="59">
        <v>3</v>
      </c>
      <c r="BM7" s="59">
        <v>2</v>
      </c>
      <c r="BN7" s="23">
        <v>269</v>
      </c>
      <c r="BO7" s="59">
        <v>124</v>
      </c>
      <c r="BP7" s="59">
        <v>145</v>
      </c>
      <c r="BQ7" s="59">
        <v>87</v>
      </c>
      <c r="BR7" s="23">
        <v>716</v>
      </c>
      <c r="BS7" s="59">
        <v>332</v>
      </c>
      <c r="BT7" s="59">
        <v>384</v>
      </c>
      <c r="BU7" s="59">
        <v>251</v>
      </c>
      <c r="BV7" s="23">
        <v>381</v>
      </c>
      <c r="BW7" s="59">
        <v>321</v>
      </c>
      <c r="BX7" s="59">
        <v>60</v>
      </c>
      <c r="BY7" s="59">
        <v>221</v>
      </c>
      <c r="BZ7" s="23">
        <v>22</v>
      </c>
      <c r="CA7" s="59">
        <v>12</v>
      </c>
      <c r="CB7" s="59">
        <v>10</v>
      </c>
      <c r="CC7" s="59">
        <v>10</v>
      </c>
      <c r="CD7" s="290">
        <v>16</v>
      </c>
    </row>
    <row r="8" spans="1:82" s="14" customFormat="1" ht="5.25" customHeight="1">
      <c r="A8" s="289"/>
      <c r="B8" s="25"/>
      <c r="C8" s="59"/>
      <c r="D8" s="59"/>
      <c r="E8" s="62"/>
      <c r="F8" s="23"/>
      <c r="G8" s="59"/>
      <c r="H8" s="59"/>
      <c r="I8" s="59"/>
      <c r="J8" s="23"/>
      <c r="K8" s="59"/>
      <c r="L8" s="59"/>
      <c r="M8" s="59"/>
      <c r="N8" s="23"/>
      <c r="O8" s="59"/>
      <c r="P8" s="59"/>
      <c r="Q8" s="59"/>
      <c r="R8" s="23"/>
      <c r="S8" s="59"/>
      <c r="T8" s="59"/>
      <c r="U8" s="59"/>
      <c r="V8" s="23"/>
      <c r="W8" s="59"/>
      <c r="X8" s="59"/>
      <c r="Y8" s="59"/>
      <c r="Z8" s="23"/>
      <c r="AA8" s="59"/>
      <c r="AB8" s="59"/>
      <c r="AC8" s="59"/>
      <c r="AD8" s="23"/>
      <c r="AE8" s="59"/>
      <c r="AF8" s="59"/>
      <c r="AG8" s="59"/>
      <c r="AH8" s="23"/>
      <c r="AI8" s="59"/>
      <c r="AJ8" s="59"/>
      <c r="AK8" s="59"/>
      <c r="AL8" s="23"/>
      <c r="AM8" s="59"/>
      <c r="AN8" s="59"/>
      <c r="AO8" s="59"/>
      <c r="AP8" s="23"/>
      <c r="AQ8" s="59"/>
      <c r="AR8" s="59"/>
      <c r="AS8" s="59"/>
      <c r="AT8" s="23"/>
      <c r="AU8" s="59"/>
      <c r="AV8" s="59"/>
      <c r="AW8" s="59"/>
      <c r="AX8" s="23"/>
      <c r="AY8" s="59"/>
      <c r="AZ8" s="59"/>
      <c r="BA8" s="59"/>
      <c r="BB8" s="23"/>
      <c r="BC8" s="59"/>
      <c r="BD8" s="59"/>
      <c r="BE8" s="59"/>
      <c r="BF8" s="23"/>
      <c r="BG8" s="59"/>
      <c r="BH8" s="59"/>
      <c r="BI8" s="59"/>
      <c r="BJ8" s="23"/>
      <c r="BK8" s="59"/>
      <c r="BL8" s="59"/>
      <c r="BM8" s="59"/>
      <c r="BN8" s="23"/>
      <c r="BO8" s="59"/>
      <c r="BP8" s="59"/>
      <c r="BQ8" s="59"/>
      <c r="BR8" s="23"/>
      <c r="BS8" s="59"/>
      <c r="BT8" s="59"/>
      <c r="BU8" s="59"/>
      <c r="BV8" s="23"/>
      <c r="BW8" s="59"/>
      <c r="BX8" s="59"/>
      <c r="BY8" s="59"/>
      <c r="BZ8" s="23"/>
      <c r="CA8" s="59"/>
      <c r="CB8" s="59"/>
      <c r="CC8" s="59"/>
      <c r="CD8" s="290"/>
    </row>
    <row r="9" spans="1:82" ht="14.25" customHeight="1">
      <c r="A9" s="289">
        <v>17</v>
      </c>
      <c r="B9" s="25">
        <v>4064</v>
      </c>
      <c r="C9" s="59">
        <v>2283</v>
      </c>
      <c r="D9" s="59">
        <v>1781</v>
      </c>
      <c r="E9" s="62">
        <v>1478</v>
      </c>
      <c r="F9" s="23">
        <v>91</v>
      </c>
      <c r="G9" s="59">
        <v>70</v>
      </c>
      <c r="H9" s="59">
        <v>21</v>
      </c>
      <c r="I9" s="59">
        <v>9</v>
      </c>
      <c r="J9" s="23">
        <v>4</v>
      </c>
      <c r="K9" s="59">
        <v>1</v>
      </c>
      <c r="L9" s="59">
        <v>3</v>
      </c>
      <c r="M9" s="59">
        <v>0</v>
      </c>
      <c r="N9" s="23">
        <v>23</v>
      </c>
      <c r="O9" s="59">
        <v>22</v>
      </c>
      <c r="P9" s="59">
        <v>1</v>
      </c>
      <c r="Q9" s="59">
        <v>4</v>
      </c>
      <c r="R9" s="23">
        <v>3</v>
      </c>
      <c r="S9" s="59">
        <v>2</v>
      </c>
      <c r="T9" s="59">
        <v>1</v>
      </c>
      <c r="U9" s="59">
        <v>1</v>
      </c>
      <c r="V9" s="23">
        <v>231</v>
      </c>
      <c r="W9" s="59">
        <v>220</v>
      </c>
      <c r="X9" s="59">
        <v>11</v>
      </c>
      <c r="Y9" s="59">
        <v>76</v>
      </c>
      <c r="Z9" s="23">
        <v>1256</v>
      </c>
      <c r="AA9" s="59">
        <v>876</v>
      </c>
      <c r="AB9" s="59">
        <v>380</v>
      </c>
      <c r="AC9" s="59">
        <v>514</v>
      </c>
      <c r="AD9" s="23">
        <v>29</v>
      </c>
      <c r="AE9" s="59">
        <v>25</v>
      </c>
      <c r="AF9" s="59">
        <v>4</v>
      </c>
      <c r="AG9" s="59">
        <v>14</v>
      </c>
      <c r="AH9" s="23">
        <v>57</v>
      </c>
      <c r="AI9" s="59">
        <v>23</v>
      </c>
      <c r="AJ9" s="59">
        <v>34</v>
      </c>
      <c r="AK9" s="59">
        <v>18</v>
      </c>
      <c r="AL9" s="23">
        <v>79</v>
      </c>
      <c r="AM9" s="59">
        <v>56</v>
      </c>
      <c r="AN9" s="59">
        <v>23</v>
      </c>
      <c r="AO9" s="59">
        <v>44</v>
      </c>
      <c r="AP9" s="23">
        <v>538</v>
      </c>
      <c r="AQ9" s="59">
        <v>212</v>
      </c>
      <c r="AR9" s="59">
        <v>326</v>
      </c>
      <c r="AS9" s="59">
        <v>130</v>
      </c>
      <c r="AT9" s="23">
        <v>77</v>
      </c>
      <c r="AU9" s="59">
        <v>3</v>
      </c>
      <c r="AV9" s="59">
        <v>74</v>
      </c>
      <c r="AW9" s="59">
        <v>5</v>
      </c>
      <c r="AX9" s="23">
        <v>3</v>
      </c>
      <c r="AY9" s="59">
        <v>2</v>
      </c>
      <c r="AZ9" s="59">
        <v>1</v>
      </c>
      <c r="BA9" s="59">
        <v>2</v>
      </c>
      <c r="BB9" s="23">
        <v>306</v>
      </c>
      <c r="BC9" s="59">
        <v>139</v>
      </c>
      <c r="BD9" s="59">
        <v>167</v>
      </c>
      <c r="BE9" s="59">
        <v>160</v>
      </c>
      <c r="BF9" s="23">
        <v>256</v>
      </c>
      <c r="BG9" s="59">
        <v>45</v>
      </c>
      <c r="BH9" s="59">
        <v>211</v>
      </c>
      <c r="BI9" s="59">
        <v>52</v>
      </c>
      <c r="BJ9" s="23">
        <v>14</v>
      </c>
      <c r="BK9" s="59">
        <v>1</v>
      </c>
      <c r="BL9" s="59">
        <v>13</v>
      </c>
      <c r="BM9" s="59">
        <v>0</v>
      </c>
      <c r="BN9" s="23">
        <v>195</v>
      </c>
      <c r="BO9" s="59">
        <v>66</v>
      </c>
      <c r="BP9" s="59">
        <v>129</v>
      </c>
      <c r="BQ9" s="59">
        <v>51</v>
      </c>
      <c r="BR9" s="23">
        <v>488</v>
      </c>
      <c r="BS9" s="59">
        <v>192</v>
      </c>
      <c r="BT9" s="59">
        <v>296</v>
      </c>
      <c r="BU9" s="59">
        <v>189</v>
      </c>
      <c r="BV9" s="23">
        <v>368</v>
      </c>
      <c r="BW9" s="59">
        <v>309</v>
      </c>
      <c r="BX9" s="59">
        <v>59</v>
      </c>
      <c r="BY9" s="59">
        <v>197</v>
      </c>
      <c r="BZ9" s="23">
        <v>46</v>
      </c>
      <c r="CA9" s="59">
        <v>19</v>
      </c>
      <c r="CB9" s="59">
        <v>27</v>
      </c>
      <c r="CC9" s="59">
        <v>12</v>
      </c>
      <c r="CD9" s="290">
        <v>17</v>
      </c>
    </row>
    <row r="10" spans="1:82" ht="5.25" customHeight="1">
      <c r="A10" s="289"/>
      <c r="B10" s="25"/>
      <c r="C10" s="59"/>
      <c r="D10" s="59"/>
      <c r="E10" s="62"/>
      <c r="F10" s="23"/>
      <c r="G10" s="59"/>
      <c r="H10" s="59"/>
      <c r="I10" s="59"/>
      <c r="J10" s="23"/>
      <c r="K10" s="59"/>
      <c r="L10" s="59"/>
      <c r="M10" s="59"/>
      <c r="N10" s="23"/>
      <c r="O10" s="59"/>
      <c r="P10" s="59"/>
      <c r="Q10" s="59"/>
      <c r="R10" s="23"/>
      <c r="S10" s="59"/>
      <c r="T10" s="59"/>
      <c r="U10" s="59"/>
      <c r="V10" s="23"/>
      <c r="W10" s="59"/>
      <c r="X10" s="59"/>
      <c r="Y10" s="59"/>
      <c r="Z10" s="23"/>
      <c r="AA10" s="59"/>
      <c r="AB10" s="59"/>
      <c r="AC10" s="59"/>
      <c r="AD10" s="23"/>
      <c r="AE10" s="59"/>
      <c r="AF10" s="59"/>
      <c r="AG10" s="59"/>
      <c r="AH10" s="23"/>
      <c r="AI10" s="59"/>
      <c r="AJ10" s="59"/>
      <c r="AK10" s="59"/>
      <c r="AL10" s="23"/>
      <c r="AM10" s="59"/>
      <c r="AN10" s="59"/>
      <c r="AO10" s="59"/>
      <c r="AP10" s="23"/>
      <c r="AQ10" s="59"/>
      <c r="AR10" s="59"/>
      <c r="AS10" s="59"/>
      <c r="AT10" s="23"/>
      <c r="AU10" s="59"/>
      <c r="AV10" s="59"/>
      <c r="AW10" s="59"/>
      <c r="AX10" s="23"/>
      <c r="AY10" s="59"/>
      <c r="AZ10" s="59"/>
      <c r="BA10" s="59"/>
      <c r="BB10" s="23"/>
      <c r="BC10" s="59"/>
      <c r="BD10" s="59"/>
      <c r="BE10" s="59"/>
      <c r="BF10" s="23"/>
      <c r="BG10" s="59"/>
      <c r="BH10" s="59"/>
      <c r="BI10" s="59"/>
      <c r="BJ10" s="23"/>
      <c r="BK10" s="59"/>
      <c r="BL10" s="59"/>
      <c r="BM10" s="59"/>
      <c r="BN10" s="23"/>
      <c r="BO10" s="59"/>
      <c r="BP10" s="59"/>
      <c r="BQ10" s="59"/>
      <c r="BR10" s="23"/>
      <c r="BS10" s="59"/>
      <c r="BT10" s="59"/>
      <c r="BU10" s="59"/>
      <c r="BV10" s="23"/>
      <c r="BW10" s="59"/>
      <c r="BX10" s="59"/>
      <c r="BY10" s="59"/>
      <c r="BZ10" s="23"/>
      <c r="CA10" s="59"/>
      <c r="CB10" s="59"/>
      <c r="CC10" s="59"/>
      <c r="CD10" s="290"/>
    </row>
    <row r="11" spans="1:82" ht="14.25" customHeight="1">
      <c r="A11" s="291">
        <v>18</v>
      </c>
      <c r="B11" s="25">
        <v>3963</v>
      </c>
      <c r="C11" s="59">
        <v>2289</v>
      </c>
      <c r="D11" s="59">
        <v>1674</v>
      </c>
      <c r="E11" s="62">
        <v>1634</v>
      </c>
      <c r="F11" s="23">
        <v>93</v>
      </c>
      <c r="G11" s="59">
        <v>65</v>
      </c>
      <c r="H11" s="59">
        <v>28</v>
      </c>
      <c r="I11" s="59">
        <v>9</v>
      </c>
      <c r="J11" s="23">
        <v>6</v>
      </c>
      <c r="K11" s="59">
        <v>4</v>
      </c>
      <c r="L11" s="59">
        <v>2</v>
      </c>
      <c r="M11" s="59">
        <v>0</v>
      </c>
      <c r="N11" s="23">
        <v>12</v>
      </c>
      <c r="O11" s="59">
        <v>10</v>
      </c>
      <c r="P11" s="59">
        <v>2</v>
      </c>
      <c r="Q11" s="59">
        <v>2</v>
      </c>
      <c r="R11" s="23">
        <v>1</v>
      </c>
      <c r="S11" s="59">
        <v>1</v>
      </c>
      <c r="T11" s="59">
        <v>0</v>
      </c>
      <c r="U11" s="59">
        <v>0</v>
      </c>
      <c r="V11" s="23">
        <v>201</v>
      </c>
      <c r="W11" s="59">
        <v>184</v>
      </c>
      <c r="X11" s="59">
        <v>17</v>
      </c>
      <c r="Y11" s="59">
        <v>83</v>
      </c>
      <c r="Z11" s="23">
        <v>1341</v>
      </c>
      <c r="AA11" s="59">
        <v>959</v>
      </c>
      <c r="AB11" s="59">
        <v>382</v>
      </c>
      <c r="AC11" s="59">
        <v>626</v>
      </c>
      <c r="AD11" s="23">
        <v>49</v>
      </c>
      <c r="AE11" s="59">
        <v>42</v>
      </c>
      <c r="AF11" s="59">
        <v>7</v>
      </c>
      <c r="AG11" s="59">
        <v>25</v>
      </c>
      <c r="AH11" s="23">
        <v>58</v>
      </c>
      <c r="AI11" s="59">
        <v>33</v>
      </c>
      <c r="AJ11" s="59">
        <v>25</v>
      </c>
      <c r="AK11" s="59">
        <v>23</v>
      </c>
      <c r="AL11" s="23">
        <v>82</v>
      </c>
      <c r="AM11" s="59">
        <v>70</v>
      </c>
      <c r="AN11" s="59">
        <v>12</v>
      </c>
      <c r="AO11" s="59">
        <v>53</v>
      </c>
      <c r="AP11" s="23">
        <v>502</v>
      </c>
      <c r="AQ11" s="59">
        <v>183</v>
      </c>
      <c r="AR11" s="59">
        <v>319</v>
      </c>
      <c r="AS11" s="59">
        <v>103</v>
      </c>
      <c r="AT11" s="23">
        <v>66</v>
      </c>
      <c r="AU11" s="59">
        <v>3</v>
      </c>
      <c r="AV11" s="59">
        <v>63</v>
      </c>
      <c r="AW11" s="59">
        <v>2</v>
      </c>
      <c r="AX11" s="23">
        <v>3</v>
      </c>
      <c r="AY11" s="59">
        <v>3</v>
      </c>
      <c r="AZ11" s="59">
        <v>0</v>
      </c>
      <c r="BA11" s="59">
        <v>0</v>
      </c>
      <c r="BB11" s="23">
        <v>298</v>
      </c>
      <c r="BC11" s="59">
        <v>123</v>
      </c>
      <c r="BD11" s="59">
        <v>175</v>
      </c>
      <c r="BE11" s="59">
        <v>162</v>
      </c>
      <c r="BF11" s="23">
        <v>248</v>
      </c>
      <c r="BG11" s="59">
        <v>31</v>
      </c>
      <c r="BH11" s="59">
        <v>217</v>
      </c>
      <c r="BI11" s="59">
        <v>53</v>
      </c>
      <c r="BJ11" s="23">
        <v>13</v>
      </c>
      <c r="BK11" s="59">
        <v>4</v>
      </c>
      <c r="BL11" s="59">
        <v>9</v>
      </c>
      <c r="BM11" s="59">
        <v>2</v>
      </c>
      <c r="BN11" s="23">
        <v>120</v>
      </c>
      <c r="BO11" s="59">
        <v>44</v>
      </c>
      <c r="BP11" s="59">
        <v>76</v>
      </c>
      <c r="BQ11" s="59">
        <v>33</v>
      </c>
      <c r="BR11" s="23">
        <v>442</v>
      </c>
      <c r="BS11" s="59">
        <v>175</v>
      </c>
      <c r="BT11" s="59">
        <v>267</v>
      </c>
      <c r="BU11" s="59">
        <v>171</v>
      </c>
      <c r="BV11" s="23">
        <v>399</v>
      </c>
      <c r="BW11" s="59">
        <v>339</v>
      </c>
      <c r="BX11" s="59">
        <v>60</v>
      </c>
      <c r="BY11" s="59">
        <v>278</v>
      </c>
      <c r="BZ11" s="23">
        <v>29</v>
      </c>
      <c r="CA11" s="59">
        <v>16</v>
      </c>
      <c r="CB11" s="59">
        <v>13</v>
      </c>
      <c r="CC11" s="59">
        <v>9</v>
      </c>
      <c r="CD11" s="290">
        <v>18</v>
      </c>
    </row>
    <row r="12" spans="1:82" ht="5.25" customHeight="1">
      <c r="A12" s="291"/>
      <c r="B12" s="25"/>
      <c r="C12" s="59"/>
      <c r="D12" s="59"/>
      <c r="E12" s="62"/>
      <c r="F12" s="23"/>
      <c r="G12" s="59"/>
      <c r="H12" s="59"/>
      <c r="I12" s="59"/>
      <c r="J12" s="23"/>
      <c r="K12" s="59"/>
      <c r="L12" s="59"/>
      <c r="M12" s="59"/>
      <c r="N12" s="23"/>
      <c r="O12" s="59"/>
      <c r="P12" s="59"/>
      <c r="Q12" s="59"/>
      <c r="R12" s="23"/>
      <c r="S12" s="59"/>
      <c r="T12" s="59"/>
      <c r="U12" s="59"/>
      <c r="V12" s="23"/>
      <c r="W12" s="59"/>
      <c r="X12" s="59"/>
      <c r="Y12" s="59"/>
      <c r="Z12" s="23"/>
      <c r="AA12" s="59"/>
      <c r="AB12" s="59"/>
      <c r="AC12" s="59"/>
      <c r="AD12" s="23"/>
      <c r="AE12" s="59"/>
      <c r="AF12" s="59"/>
      <c r="AG12" s="59"/>
      <c r="AH12" s="23"/>
      <c r="AI12" s="59"/>
      <c r="AJ12" s="59"/>
      <c r="AK12" s="59"/>
      <c r="AL12" s="23"/>
      <c r="AM12" s="59"/>
      <c r="AN12" s="59"/>
      <c r="AO12" s="59"/>
      <c r="AP12" s="23"/>
      <c r="AQ12" s="59"/>
      <c r="AR12" s="59"/>
      <c r="AS12" s="59"/>
      <c r="AT12" s="23"/>
      <c r="AU12" s="59"/>
      <c r="AV12" s="59"/>
      <c r="AW12" s="59"/>
      <c r="AX12" s="23"/>
      <c r="AY12" s="59"/>
      <c r="AZ12" s="59"/>
      <c r="BA12" s="59"/>
      <c r="BB12" s="23"/>
      <c r="BC12" s="59"/>
      <c r="BD12" s="59"/>
      <c r="BE12" s="59"/>
      <c r="BF12" s="23"/>
      <c r="BG12" s="59"/>
      <c r="BH12" s="59"/>
      <c r="BI12" s="59"/>
      <c r="BJ12" s="23"/>
      <c r="BK12" s="59"/>
      <c r="BL12" s="59"/>
      <c r="BM12" s="59"/>
      <c r="BN12" s="23"/>
      <c r="BO12" s="59"/>
      <c r="BP12" s="59"/>
      <c r="BQ12" s="59"/>
      <c r="BR12" s="23"/>
      <c r="BS12" s="59"/>
      <c r="BT12" s="59"/>
      <c r="BU12" s="59"/>
      <c r="BV12" s="23"/>
      <c r="BW12" s="59"/>
      <c r="BX12" s="59"/>
      <c r="BY12" s="59"/>
      <c r="BZ12" s="23"/>
      <c r="CA12" s="59"/>
      <c r="CB12" s="59"/>
      <c r="CC12" s="59"/>
      <c r="CD12" s="290"/>
    </row>
    <row r="13" spans="1:82" ht="14.25" customHeight="1">
      <c r="A13" s="292">
        <v>19</v>
      </c>
      <c r="B13" s="30">
        <v>3986</v>
      </c>
      <c r="C13" s="46">
        <v>2256</v>
      </c>
      <c r="D13" s="46">
        <v>1730</v>
      </c>
      <c r="E13" s="293">
        <v>1643</v>
      </c>
      <c r="F13" s="29">
        <v>51</v>
      </c>
      <c r="G13" s="46">
        <v>41</v>
      </c>
      <c r="H13" s="46">
        <v>10</v>
      </c>
      <c r="I13" s="46">
        <v>2</v>
      </c>
      <c r="J13" s="29">
        <v>5</v>
      </c>
      <c r="K13" s="46">
        <v>5</v>
      </c>
      <c r="L13" s="46">
        <v>0</v>
      </c>
      <c r="M13" s="46">
        <v>0</v>
      </c>
      <c r="N13" s="29">
        <v>12</v>
      </c>
      <c r="O13" s="46">
        <v>12</v>
      </c>
      <c r="P13" s="46">
        <v>0</v>
      </c>
      <c r="Q13" s="46">
        <v>5</v>
      </c>
      <c r="R13" s="29">
        <v>0</v>
      </c>
      <c r="S13" s="46">
        <v>0</v>
      </c>
      <c r="T13" s="46">
        <v>0</v>
      </c>
      <c r="U13" s="46">
        <v>0</v>
      </c>
      <c r="V13" s="29">
        <v>211</v>
      </c>
      <c r="W13" s="46">
        <v>191</v>
      </c>
      <c r="X13" s="46">
        <v>20</v>
      </c>
      <c r="Y13" s="46">
        <v>77</v>
      </c>
      <c r="Z13" s="29">
        <v>1361</v>
      </c>
      <c r="AA13" s="46">
        <v>1020</v>
      </c>
      <c r="AB13" s="46">
        <v>341</v>
      </c>
      <c r="AC13" s="46">
        <v>691</v>
      </c>
      <c r="AD13" s="29">
        <v>34</v>
      </c>
      <c r="AE13" s="46">
        <v>30</v>
      </c>
      <c r="AF13" s="46">
        <v>4</v>
      </c>
      <c r="AG13" s="46">
        <v>18</v>
      </c>
      <c r="AH13" s="29">
        <v>63</v>
      </c>
      <c r="AI13" s="46">
        <v>36</v>
      </c>
      <c r="AJ13" s="46">
        <v>27</v>
      </c>
      <c r="AK13" s="46">
        <v>27</v>
      </c>
      <c r="AL13" s="29">
        <v>98</v>
      </c>
      <c r="AM13" s="46">
        <v>58</v>
      </c>
      <c r="AN13" s="46">
        <v>40</v>
      </c>
      <c r="AO13" s="46">
        <v>67</v>
      </c>
      <c r="AP13" s="29">
        <v>454</v>
      </c>
      <c r="AQ13" s="46">
        <v>148</v>
      </c>
      <c r="AR13" s="46">
        <v>306</v>
      </c>
      <c r="AS13" s="46">
        <v>105</v>
      </c>
      <c r="AT13" s="29">
        <v>74</v>
      </c>
      <c r="AU13" s="46">
        <v>1</v>
      </c>
      <c r="AV13" s="46">
        <v>73</v>
      </c>
      <c r="AW13" s="46">
        <v>3</v>
      </c>
      <c r="AX13" s="29">
        <v>6</v>
      </c>
      <c r="AY13" s="46">
        <v>3</v>
      </c>
      <c r="AZ13" s="46">
        <v>3</v>
      </c>
      <c r="BA13" s="46">
        <v>2</v>
      </c>
      <c r="BB13" s="29">
        <v>344</v>
      </c>
      <c r="BC13" s="46">
        <v>140</v>
      </c>
      <c r="BD13" s="46">
        <v>204</v>
      </c>
      <c r="BE13" s="46">
        <v>167</v>
      </c>
      <c r="BF13" s="29">
        <v>282</v>
      </c>
      <c r="BG13" s="46">
        <v>30</v>
      </c>
      <c r="BH13" s="46">
        <v>252</v>
      </c>
      <c r="BI13" s="46">
        <v>45</v>
      </c>
      <c r="BJ13" s="29">
        <v>15</v>
      </c>
      <c r="BK13" s="46">
        <v>4</v>
      </c>
      <c r="BL13" s="46">
        <v>11</v>
      </c>
      <c r="BM13" s="46">
        <v>2</v>
      </c>
      <c r="BN13" s="29">
        <v>152</v>
      </c>
      <c r="BO13" s="46">
        <v>72</v>
      </c>
      <c r="BP13" s="46">
        <v>80</v>
      </c>
      <c r="BQ13" s="46">
        <v>31</v>
      </c>
      <c r="BR13" s="29">
        <v>409</v>
      </c>
      <c r="BS13" s="46">
        <v>143</v>
      </c>
      <c r="BT13" s="46">
        <v>266</v>
      </c>
      <c r="BU13" s="46">
        <v>147</v>
      </c>
      <c r="BV13" s="29">
        <v>376</v>
      </c>
      <c r="BW13" s="46">
        <v>310</v>
      </c>
      <c r="BX13" s="46">
        <v>66</v>
      </c>
      <c r="BY13" s="46">
        <v>244</v>
      </c>
      <c r="BZ13" s="29">
        <v>39</v>
      </c>
      <c r="CA13" s="46">
        <v>12</v>
      </c>
      <c r="CB13" s="46">
        <v>27</v>
      </c>
      <c r="CC13" s="46">
        <v>10</v>
      </c>
      <c r="CD13" s="294">
        <v>19</v>
      </c>
    </row>
  </sheetData>
  <sheetProtection/>
  <mergeCells count="43">
    <mergeCell ref="BY1:CD1"/>
    <mergeCell ref="BF3:BH3"/>
    <mergeCell ref="BJ3:BL3"/>
    <mergeCell ref="BN3:BP3"/>
    <mergeCell ref="BR3:BT3"/>
    <mergeCell ref="BV3:BX3"/>
    <mergeCell ref="BZ3:CB3"/>
    <mergeCell ref="R3:T3"/>
    <mergeCell ref="V3:X3"/>
    <mergeCell ref="Z3:AB3"/>
    <mergeCell ref="AD3:AF3"/>
    <mergeCell ref="AH3:AJ3"/>
    <mergeCell ref="AL3:AN3"/>
    <mergeCell ref="BJ2:BM2"/>
    <mergeCell ref="BN2:BQ2"/>
    <mergeCell ref="BR2:BU2"/>
    <mergeCell ref="BV2:BY2"/>
    <mergeCell ref="BZ2:CC2"/>
    <mergeCell ref="CD2:CD4"/>
    <mergeCell ref="AP2:AS2"/>
    <mergeCell ref="AT2:AW2"/>
    <mergeCell ref="AX2:BA2"/>
    <mergeCell ref="BB2:BE2"/>
    <mergeCell ref="BF2:BI2"/>
    <mergeCell ref="AP3:AR3"/>
    <mergeCell ref="AT3:AV3"/>
    <mergeCell ref="AX3:AZ3"/>
    <mergeCell ref="BB3:BD3"/>
    <mergeCell ref="V2:Y2"/>
    <mergeCell ref="Z2:AC2"/>
    <mergeCell ref="AD2:AG2"/>
    <mergeCell ref="AH2:AK2"/>
    <mergeCell ref="AL2:AO2"/>
    <mergeCell ref="A2:A4"/>
    <mergeCell ref="B2:E2"/>
    <mergeCell ref="F2:I2"/>
    <mergeCell ref="J2:M2"/>
    <mergeCell ref="N2:Q2"/>
    <mergeCell ref="R2:U2"/>
    <mergeCell ref="B3:D3"/>
    <mergeCell ref="F3:H3"/>
    <mergeCell ref="J3:L3"/>
    <mergeCell ref="N3:P3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  <colBreaks count="2" manualBreakCount="2">
    <brk id="41" max="65535" man="1"/>
    <brk id="6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H15"/>
  <sheetViews>
    <sheetView showGridLines="0" zoomScaleSheetLayoutView="100" zoomScalePageLayoutView="0" workbookViewId="0" topLeftCell="A1">
      <selection activeCell="D32" sqref="D32"/>
    </sheetView>
  </sheetViews>
  <sheetFormatPr defaultColWidth="8.66015625" defaultRowHeight="18"/>
  <cols>
    <col min="1" max="1" width="4.83203125" style="0" customWidth="1"/>
    <col min="2" max="5" width="5.58203125" style="0" customWidth="1"/>
    <col min="6" max="17" width="3.66015625" style="0" customWidth="1"/>
    <col min="18" max="21" width="3.91015625" style="0" customWidth="1"/>
    <col min="22" max="23" width="4.91015625" style="0" customWidth="1"/>
    <col min="24" max="44" width="4.16015625" style="0" customWidth="1"/>
    <col min="45" max="45" width="3.91015625" style="0" customWidth="1"/>
    <col min="46" max="48" width="4.16015625" style="0" customWidth="1"/>
    <col min="49" max="49" width="3.91015625" style="0" customWidth="1"/>
    <col min="50" max="61" width="4.16015625" style="0" customWidth="1"/>
    <col min="62" max="65" width="3.08203125" style="0" customWidth="1"/>
    <col min="66" max="68" width="3.83203125" style="0" customWidth="1"/>
    <col min="69" max="69" width="3.5" style="0" customWidth="1"/>
    <col min="70" max="72" width="3.83203125" style="0" customWidth="1"/>
    <col min="73" max="73" width="3.5" style="0" customWidth="1"/>
    <col min="74" max="76" width="3.83203125" style="0" customWidth="1"/>
    <col min="77" max="77" width="3.5" style="0" customWidth="1"/>
    <col min="78" max="81" width="3.83203125" style="0" customWidth="1"/>
    <col min="82" max="82" width="3.41015625" style="0" customWidth="1"/>
    <col min="83" max="83" width="3.16015625" style="0" customWidth="1"/>
    <col min="84" max="84" width="3.33203125" style="0" customWidth="1"/>
    <col min="85" max="85" width="3.41015625" style="0" customWidth="1"/>
    <col min="86" max="86" width="4.83203125" style="0" customWidth="1"/>
  </cols>
  <sheetData>
    <row r="1" spans="1:86" ht="17.25">
      <c r="A1" s="249" t="s">
        <v>132</v>
      </c>
      <c r="CB1" s="274" t="s">
        <v>50</v>
      </c>
      <c r="CC1" s="274"/>
      <c r="CD1" s="274"/>
      <c r="CE1" s="274"/>
      <c r="CF1" s="274"/>
      <c r="CG1" s="274"/>
      <c r="CH1" s="274"/>
    </row>
    <row r="2" spans="1:86" ht="18" customHeight="1">
      <c r="A2" s="76" t="s">
        <v>55</v>
      </c>
      <c r="B2" s="102" t="s">
        <v>152</v>
      </c>
      <c r="C2" s="104"/>
      <c r="D2" s="104"/>
      <c r="E2" s="103"/>
      <c r="F2" s="102" t="s">
        <v>170</v>
      </c>
      <c r="G2" s="104"/>
      <c r="H2" s="104"/>
      <c r="I2" s="103"/>
      <c r="J2" s="102" t="s">
        <v>171</v>
      </c>
      <c r="K2" s="104"/>
      <c r="L2" s="104"/>
      <c r="M2" s="103"/>
      <c r="N2" s="281" t="s">
        <v>172</v>
      </c>
      <c r="O2" s="282"/>
      <c r="P2" s="282"/>
      <c r="Q2" s="283"/>
      <c r="R2" s="102" t="s">
        <v>173</v>
      </c>
      <c r="S2" s="104"/>
      <c r="T2" s="104"/>
      <c r="U2" s="103"/>
      <c r="V2" s="102" t="s">
        <v>174</v>
      </c>
      <c r="W2" s="104"/>
      <c r="X2" s="104"/>
      <c r="Y2" s="103"/>
      <c r="Z2" s="296" t="s">
        <v>159</v>
      </c>
      <c r="AA2" s="297"/>
      <c r="AB2" s="297"/>
      <c r="AC2" s="298"/>
      <c r="AD2" s="102" t="s">
        <v>160</v>
      </c>
      <c r="AE2" s="104"/>
      <c r="AF2" s="104"/>
      <c r="AG2" s="104"/>
      <c r="AH2" s="102" t="s">
        <v>175</v>
      </c>
      <c r="AI2" s="104"/>
      <c r="AJ2" s="104"/>
      <c r="AK2" s="104"/>
      <c r="AL2" s="79" t="s">
        <v>176</v>
      </c>
      <c r="AM2" s="82"/>
      <c r="AN2" s="82"/>
      <c r="AO2" s="76"/>
      <c r="AP2" s="104" t="s">
        <v>177</v>
      </c>
      <c r="AQ2" s="104"/>
      <c r="AR2" s="104"/>
      <c r="AS2" s="103"/>
      <c r="AT2" s="299" t="s">
        <v>178</v>
      </c>
      <c r="AU2" s="300"/>
      <c r="AV2" s="300"/>
      <c r="AW2" s="301"/>
      <c r="AX2" s="302" t="s">
        <v>179</v>
      </c>
      <c r="AY2" s="303"/>
      <c r="AZ2" s="303"/>
      <c r="BA2" s="304"/>
      <c r="BB2" s="305" t="s">
        <v>180</v>
      </c>
      <c r="BC2" s="306"/>
      <c r="BD2" s="306"/>
      <c r="BE2" s="307"/>
      <c r="BF2" s="302" t="s">
        <v>181</v>
      </c>
      <c r="BG2" s="303"/>
      <c r="BH2" s="303"/>
      <c r="BI2" s="304"/>
      <c r="BJ2" s="102" t="s">
        <v>166</v>
      </c>
      <c r="BK2" s="104"/>
      <c r="BL2" s="104"/>
      <c r="BM2" s="103"/>
      <c r="BN2" s="102" t="s">
        <v>165</v>
      </c>
      <c r="BO2" s="104"/>
      <c r="BP2" s="104"/>
      <c r="BQ2" s="103"/>
      <c r="BR2" s="102" t="s">
        <v>182</v>
      </c>
      <c r="BS2" s="104"/>
      <c r="BT2" s="104"/>
      <c r="BU2" s="103"/>
      <c r="BV2" s="302" t="s">
        <v>183</v>
      </c>
      <c r="BW2" s="303"/>
      <c r="BX2" s="303"/>
      <c r="BY2" s="304"/>
      <c r="BZ2" s="302" t="s">
        <v>184</v>
      </c>
      <c r="CA2" s="303"/>
      <c r="CB2" s="303"/>
      <c r="CC2" s="304"/>
      <c r="CD2" s="305" t="s">
        <v>185</v>
      </c>
      <c r="CE2" s="306"/>
      <c r="CF2" s="306"/>
      <c r="CG2" s="306"/>
      <c r="CH2" s="79" t="s">
        <v>55</v>
      </c>
    </row>
    <row r="3" spans="1:86" ht="16.5" customHeight="1">
      <c r="A3" s="77"/>
      <c r="B3" s="102" t="s">
        <v>168</v>
      </c>
      <c r="C3" s="104"/>
      <c r="D3" s="103"/>
      <c r="E3" s="47" t="s">
        <v>16</v>
      </c>
      <c r="F3" s="102" t="s">
        <v>169</v>
      </c>
      <c r="G3" s="104"/>
      <c r="H3" s="103"/>
      <c r="I3" s="286" t="s">
        <v>16</v>
      </c>
      <c r="J3" s="102" t="s">
        <v>169</v>
      </c>
      <c r="K3" s="104"/>
      <c r="L3" s="103"/>
      <c r="M3" s="286" t="s">
        <v>16</v>
      </c>
      <c r="N3" s="102" t="s">
        <v>169</v>
      </c>
      <c r="O3" s="104"/>
      <c r="P3" s="103"/>
      <c r="Q3" s="287" t="s">
        <v>16</v>
      </c>
      <c r="R3" s="102" t="s">
        <v>169</v>
      </c>
      <c r="S3" s="104"/>
      <c r="T3" s="103"/>
      <c r="U3" s="288" t="s">
        <v>16</v>
      </c>
      <c r="V3" s="102" t="s">
        <v>169</v>
      </c>
      <c r="W3" s="104"/>
      <c r="X3" s="103"/>
      <c r="Y3" s="286" t="s">
        <v>16</v>
      </c>
      <c r="Z3" s="102" t="s">
        <v>168</v>
      </c>
      <c r="AA3" s="104"/>
      <c r="AB3" s="103"/>
      <c r="AC3" s="286" t="s">
        <v>16</v>
      </c>
      <c r="AD3" s="102" t="s">
        <v>169</v>
      </c>
      <c r="AE3" s="104"/>
      <c r="AF3" s="103"/>
      <c r="AG3" s="287" t="s">
        <v>16</v>
      </c>
      <c r="AH3" s="102" t="s">
        <v>169</v>
      </c>
      <c r="AI3" s="104"/>
      <c r="AJ3" s="103"/>
      <c r="AK3" s="286" t="s">
        <v>16</v>
      </c>
      <c r="AL3" s="79" t="s">
        <v>169</v>
      </c>
      <c r="AM3" s="82"/>
      <c r="AN3" s="76"/>
      <c r="AO3" s="287" t="s">
        <v>16</v>
      </c>
      <c r="AP3" s="104" t="s">
        <v>168</v>
      </c>
      <c r="AQ3" s="104"/>
      <c r="AR3" s="103"/>
      <c r="AS3" s="286" t="s">
        <v>16</v>
      </c>
      <c r="AT3" s="102" t="s">
        <v>169</v>
      </c>
      <c r="AU3" s="104"/>
      <c r="AV3" s="103"/>
      <c r="AW3" s="286" t="s">
        <v>16</v>
      </c>
      <c r="AX3" s="102" t="s">
        <v>169</v>
      </c>
      <c r="AY3" s="104"/>
      <c r="AZ3" s="103"/>
      <c r="BA3" s="287" t="s">
        <v>16</v>
      </c>
      <c r="BB3" s="102" t="s">
        <v>169</v>
      </c>
      <c r="BC3" s="104"/>
      <c r="BD3" s="103"/>
      <c r="BE3" s="286" t="s">
        <v>16</v>
      </c>
      <c r="BF3" s="102" t="s">
        <v>168</v>
      </c>
      <c r="BG3" s="104"/>
      <c r="BH3" s="103"/>
      <c r="BI3" s="288" t="s">
        <v>16</v>
      </c>
      <c r="BJ3" s="102" t="s">
        <v>169</v>
      </c>
      <c r="BK3" s="104"/>
      <c r="BL3" s="103"/>
      <c r="BM3" s="286" t="s">
        <v>16</v>
      </c>
      <c r="BN3" s="102" t="s">
        <v>169</v>
      </c>
      <c r="BO3" s="104"/>
      <c r="BP3" s="103"/>
      <c r="BQ3" s="287" t="s">
        <v>16</v>
      </c>
      <c r="BR3" s="102" t="s">
        <v>169</v>
      </c>
      <c r="BS3" s="104"/>
      <c r="BT3" s="103"/>
      <c r="BU3" s="286" t="s">
        <v>16</v>
      </c>
      <c r="BV3" s="102" t="s">
        <v>169</v>
      </c>
      <c r="BW3" s="104"/>
      <c r="BX3" s="103"/>
      <c r="BY3" s="288" t="s">
        <v>16</v>
      </c>
      <c r="BZ3" s="102" t="s">
        <v>169</v>
      </c>
      <c r="CA3" s="104"/>
      <c r="CB3" s="103"/>
      <c r="CC3" s="287" t="s">
        <v>16</v>
      </c>
      <c r="CD3" s="102" t="s">
        <v>169</v>
      </c>
      <c r="CE3" s="104"/>
      <c r="CF3" s="103"/>
      <c r="CG3" s="9" t="s">
        <v>16</v>
      </c>
      <c r="CH3" s="80"/>
    </row>
    <row r="4" spans="1:86" s="4" customFormat="1" ht="16.5" customHeight="1">
      <c r="A4" s="78"/>
      <c r="B4" s="47" t="s">
        <v>2</v>
      </c>
      <c r="C4" s="47" t="s">
        <v>3</v>
      </c>
      <c r="D4" s="47" t="s">
        <v>4</v>
      </c>
      <c r="E4" s="47" t="s">
        <v>1</v>
      </c>
      <c r="F4" s="47" t="s">
        <v>2</v>
      </c>
      <c r="G4" s="47" t="s">
        <v>3</v>
      </c>
      <c r="H4" s="47" t="s">
        <v>4</v>
      </c>
      <c r="I4" s="47" t="s">
        <v>1</v>
      </c>
      <c r="J4" s="47" t="s">
        <v>2</v>
      </c>
      <c r="K4" s="47" t="s">
        <v>3</v>
      </c>
      <c r="L4" s="47" t="s">
        <v>4</v>
      </c>
      <c r="M4" s="47" t="s">
        <v>1</v>
      </c>
      <c r="N4" s="47" t="s">
        <v>2</v>
      </c>
      <c r="O4" s="47" t="s">
        <v>3</v>
      </c>
      <c r="P4" s="47" t="s">
        <v>4</v>
      </c>
      <c r="Q4" s="285" t="s">
        <v>1</v>
      </c>
      <c r="R4" s="10" t="s">
        <v>2</v>
      </c>
      <c r="S4" s="10" t="s">
        <v>3</v>
      </c>
      <c r="T4" s="10" t="s">
        <v>4</v>
      </c>
      <c r="U4" s="22" t="s">
        <v>1</v>
      </c>
      <c r="V4" s="47" t="s">
        <v>2</v>
      </c>
      <c r="W4" s="47" t="s">
        <v>3</v>
      </c>
      <c r="X4" s="47" t="s">
        <v>4</v>
      </c>
      <c r="Y4" s="47" t="s">
        <v>1</v>
      </c>
      <c r="Z4" s="47" t="s">
        <v>2</v>
      </c>
      <c r="AA4" s="47" t="s">
        <v>3</v>
      </c>
      <c r="AB4" s="47" t="s">
        <v>4</v>
      </c>
      <c r="AC4" s="47" t="s">
        <v>1</v>
      </c>
      <c r="AD4" s="47" t="s">
        <v>2</v>
      </c>
      <c r="AE4" s="47" t="s">
        <v>3</v>
      </c>
      <c r="AF4" s="47" t="s">
        <v>4</v>
      </c>
      <c r="AG4" s="285" t="s">
        <v>1</v>
      </c>
      <c r="AH4" s="47" t="s">
        <v>2</v>
      </c>
      <c r="AI4" s="47" t="s">
        <v>3</v>
      </c>
      <c r="AJ4" s="47" t="s">
        <v>4</v>
      </c>
      <c r="AK4" s="47" t="s">
        <v>1</v>
      </c>
      <c r="AL4" s="9" t="s">
        <v>2</v>
      </c>
      <c r="AM4" s="17" t="s">
        <v>3</v>
      </c>
      <c r="AN4" s="18" t="s">
        <v>4</v>
      </c>
      <c r="AO4" s="285" t="s">
        <v>1</v>
      </c>
      <c r="AP4" s="308" t="s">
        <v>2</v>
      </c>
      <c r="AQ4" s="47" t="s">
        <v>3</v>
      </c>
      <c r="AR4" s="47" t="s">
        <v>4</v>
      </c>
      <c r="AS4" s="47" t="s">
        <v>1</v>
      </c>
      <c r="AT4" s="19" t="s">
        <v>2</v>
      </c>
      <c r="AU4" s="47" t="s">
        <v>3</v>
      </c>
      <c r="AV4" s="47" t="s">
        <v>4</v>
      </c>
      <c r="AW4" s="47" t="s">
        <v>1</v>
      </c>
      <c r="AX4" s="47" t="s">
        <v>2</v>
      </c>
      <c r="AY4" s="47" t="s">
        <v>3</v>
      </c>
      <c r="AZ4" s="47" t="s">
        <v>4</v>
      </c>
      <c r="BA4" s="285" t="s">
        <v>1</v>
      </c>
      <c r="BB4" s="47" t="s">
        <v>2</v>
      </c>
      <c r="BC4" s="47" t="s">
        <v>3</v>
      </c>
      <c r="BD4" s="47" t="s">
        <v>4</v>
      </c>
      <c r="BE4" s="47" t="s">
        <v>1</v>
      </c>
      <c r="BF4" s="10" t="s">
        <v>2</v>
      </c>
      <c r="BG4" s="10" t="s">
        <v>3</v>
      </c>
      <c r="BH4" s="10" t="s">
        <v>4</v>
      </c>
      <c r="BI4" s="22" t="s">
        <v>1</v>
      </c>
      <c r="BJ4" s="19" t="s">
        <v>2</v>
      </c>
      <c r="BK4" s="47" t="s">
        <v>3</v>
      </c>
      <c r="BL4" s="47" t="s">
        <v>4</v>
      </c>
      <c r="BM4" s="47" t="s">
        <v>1</v>
      </c>
      <c r="BN4" s="47" t="s">
        <v>2</v>
      </c>
      <c r="BO4" s="47" t="s">
        <v>3</v>
      </c>
      <c r="BP4" s="47" t="s">
        <v>4</v>
      </c>
      <c r="BQ4" s="285" t="s">
        <v>1</v>
      </c>
      <c r="BR4" s="47" t="s">
        <v>2</v>
      </c>
      <c r="BS4" s="47" t="s">
        <v>3</v>
      </c>
      <c r="BT4" s="47" t="s">
        <v>4</v>
      </c>
      <c r="BU4" s="47" t="s">
        <v>1</v>
      </c>
      <c r="BV4" s="47" t="s">
        <v>2</v>
      </c>
      <c r="BW4" s="47" t="s">
        <v>3</v>
      </c>
      <c r="BX4" s="47" t="s">
        <v>4</v>
      </c>
      <c r="BY4" s="285" t="s">
        <v>1</v>
      </c>
      <c r="BZ4" s="47" t="s">
        <v>2</v>
      </c>
      <c r="CA4" s="47" t="s">
        <v>3</v>
      </c>
      <c r="CB4" s="47" t="s">
        <v>4</v>
      </c>
      <c r="CC4" s="285" t="s">
        <v>1</v>
      </c>
      <c r="CD4" s="47" t="s">
        <v>2</v>
      </c>
      <c r="CE4" s="47" t="s">
        <v>3</v>
      </c>
      <c r="CF4" s="47" t="s">
        <v>4</v>
      </c>
      <c r="CG4" s="10" t="s">
        <v>1</v>
      </c>
      <c r="CH4" s="81"/>
    </row>
    <row r="5" spans="1:86" s="4" customFormat="1" ht="14.25" customHeight="1">
      <c r="A5" s="309">
        <v>20</v>
      </c>
      <c r="B5" s="310">
        <v>3812</v>
      </c>
      <c r="C5" s="311">
        <v>2161</v>
      </c>
      <c r="D5" s="311">
        <v>1651</v>
      </c>
      <c r="E5" s="311">
        <v>1648</v>
      </c>
      <c r="F5" s="310">
        <v>57</v>
      </c>
      <c r="G5" s="311">
        <v>40</v>
      </c>
      <c r="H5" s="311">
        <v>17</v>
      </c>
      <c r="I5" s="311">
        <v>5</v>
      </c>
      <c r="J5" s="280">
        <v>17</v>
      </c>
      <c r="K5" s="311">
        <v>17</v>
      </c>
      <c r="L5" s="311">
        <v>0</v>
      </c>
      <c r="M5" s="311">
        <v>6</v>
      </c>
      <c r="N5" s="280">
        <v>0</v>
      </c>
      <c r="O5" s="311">
        <v>0</v>
      </c>
      <c r="P5" s="311">
        <v>0</v>
      </c>
      <c r="Q5" s="311">
        <v>0</v>
      </c>
      <c r="R5" s="280">
        <v>221</v>
      </c>
      <c r="S5" s="311">
        <v>204</v>
      </c>
      <c r="T5" s="311">
        <v>17</v>
      </c>
      <c r="U5" s="311">
        <v>96</v>
      </c>
      <c r="V5" s="280">
        <v>1375</v>
      </c>
      <c r="W5" s="311">
        <v>1006</v>
      </c>
      <c r="X5" s="311">
        <v>369</v>
      </c>
      <c r="Y5" s="311">
        <v>696</v>
      </c>
      <c r="Z5" s="280">
        <v>45</v>
      </c>
      <c r="AA5" s="311">
        <v>36</v>
      </c>
      <c r="AB5" s="311">
        <v>9</v>
      </c>
      <c r="AC5" s="311">
        <v>30</v>
      </c>
      <c r="AD5" s="280">
        <v>80</v>
      </c>
      <c r="AE5" s="311">
        <v>41</v>
      </c>
      <c r="AF5" s="311">
        <v>39</v>
      </c>
      <c r="AG5" s="311">
        <v>36</v>
      </c>
      <c r="AH5" s="280">
        <v>89</v>
      </c>
      <c r="AI5" s="311">
        <v>59</v>
      </c>
      <c r="AJ5" s="311">
        <v>30</v>
      </c>
      <c r="AK5" s="311">
        <v>59</v>
      </c>
      <c r="AL5" s="280">
        <v>457</v>
      </c>
      <c r="AM5" s="311">
        <v>156</v>
      </c>
      <c r="AN5" s="311">
        <v>301</v>
      </c>
      <c r="AO5" s="311">
        <v>104</v>
      </c>
      <c r="AP5" s="280">
        <v>92</v>
      </c>
      <c r="AQ5" s="311">
        <v>3</v>
      </c>
      <c r="AR5" s="311">
        <v>89</v>
      </c>
      <c r="AS5" s="313">
        <v>3</v>
      </c>
      <c r="AT5" s="280">
        <v>6</v>
      </c>
      <c r="AU5" s="311">
        <v>0</v>
      </c>
      <c r="AV5" s="311">
        <v>6</v>
      </c>
      <c r="AW5" s="311">
        <v>2</v>
      </c>
      <c r="AX5" s="280">
        <v>1</v>
      </c>
      <c r="AY5" s="311">
        <v>0</v>
      </c>
      <c r="AZ5" s="311">
        <v>1</v>
      </c>
      <c r="BA5" s="311">
        <v>0</v>
      </c>
      <c r="BB5" s="280">
        <v>337</v>
      </c>
      <c r="BC5" s="311">
        <v>116</v>
      </c>
      <c r="BD5" s="311">
        <v>221</v>
      </c>
      <c r="BE5" s="311">
        <v>188</v>
      </c>
      <c r="BF5" s="280">
        <v>82</v>
      </c>
      <c r="BG5" s="311">
        <v>19</v>
      </c>
      <c r="BH5" s="311">
        <v>63</v>
      </c>
      <c r="BI5" s="311">
        <v>29</v>
      </c>
      <c r="BJ5" s="280">
        <v>7</v>
      </c>
      <c r="BK5" s="311">
        <v>1</v>
      </c>
      <c r="BL5" s="311">
        <v>6</v>
      </c>
      <c r="BM5" s="311">
        <v>2</v>
      </c>
      <c r="BN5" s="280">
        <v>240</v>
      </c>
      <c r="BO5" s="311">
        <v>26</v>
      </c>
      <c r="BP5" s="311">
        <v>214</v>
      </c>
      <c r="BQ5" s="311">
        <v>42</v>
      </c>
      <c r="BR5" s="280">
        <v>110</v>
      </c>
      <c r="BS5" s="311">
        <v>43</v>
      </c>
      <c r="BT5" s="311">
        <v>67</v>
      </c>
      <c r="BU5" s="311">
        <v>17</v>
      </c>
      <c r="BV5" s="280">
        <v>242</v>
      </c>
      <c r="BW5" s="311">
        <v>106</v>
      </c>
      <c r="BX5" s="311">
        <v>136</v>
      </c>
      <c r="BY5" s="311">
        <v>90</v>
      </c>
      <c r="BZ5" s="280">
        <v>332</v>
      </c>
      <c r="CA5" s="311">
        <v>282</v>
      </c>
      <c r="CB5" s="311">
        <v>50</v>
      </c>
      <c r="CC5" s="311">
        <v>235</v>
      </c>
      <c r="CD5" s="280">
        <v>22</v>
      </c>
      <c r="CE5" s="311">
        <v>6</v>
      </c>
      <c r="CF5" s="311">
        <v>16</v>
      </c>
      <c r="CG5" s="311">
        <v>8</v>
      </c>
      <c r="CH5" s="312">
        <v>20</v>
      </c>
    </row>
    <row r="6" spans="1:86" s="4" customFormat="1" ht="6" customHeight="1">
      <c r="A6" s="289"/>
      <c r="B6" s="25"/>
      <c r="C6" s="59"/>
      <c r="D6" s="59"/>
      <c r="E6" s="59"/>
      <c r="F6" s="25"/>
      <c r="G6" s="59"/>
      <c r="H6" s="59"/>
      <c r="I6" s="59"/>
      <c r="J6" s="23"/>
      <c r="K6" s="59"/>
      <c r="L6" s="59"/>
      <c r="M6" s="59"/>
      <c r="N6" s="23"/>
      <c r="O6" s="59"/>
      <c r="P6" s="59"/>
      <c r="Q6" s="59"/>
      <c r="R6" s="23"/>
      <c r="S6" s="59"/>
      <c r="T6" s="59"/>
      <c r="U6" s="59"/>
      <c r="V6" s="23"/>
      <c r="W6" s="59"/>
      <c r="X6" s="59"/>
      <c r="Y6" s="59"/>
      <c r="Z6" s="23"/>
      <c r="AA6" s="59"/>
      <c r="AB6" s="59"/>
      <c r="AC6" s="59"/>
      <c r="AD6" s="23"/>
      <c r="AE6" s="59"/>
      <c r="AF6" s="59"/>
      <c r="AG6" s="59"/>
      <c r="AH6" s="23"/>
      <c r="AI6" s="59"/>
      <c r="AJ6" s="59"/>
      <c r="AK6" s="59"/>
      <c r="AL6" s="23"/>
      <c r="AM6" s="59"/>
      <c r="AN6" s="59"/>
      <c r="AO6" s="59"/>
      <c r="AP6" s="23"/>
      <c r="AQ6" s="59"/>
      <c r="AR6" s="59"/>
      <c r="AS6" s="57"/>
      <c r="AT6" s="23"/>
      <c r="AU6" s="59"/>
      <c r="AV6" s="59"/>
      <c r="AW6" s="59"/>
      <c r="AX6" s="23"/>
      <c r="AY6" s="59"/>
      <c r="AZ6" s="59"/>
      <c r="BA6" s="59"/>
      <c r="BB6" s="23"/>
      <c r="BC6" s="59"/>
      <c r="BD6" s="59"/>
      <c r="BE6" s="59"/>
      <c r="BF6" s="23"/>
      <c r="BG6" s="59"/>
      <c r="BH6" s="59"/>
      <c r="BI6" s="59"/>
      <c r="BJ6" s="23"/>
      <c r="BK6" s="59"/>
      <c r="BL6" s="59"/>
      <c r="BM6" s="59"/>
      <c r="BN6" s="23"/>
      <c r="BO6" s="59"/>
      <c r="BP6" s="59"/>
      <c r="BQ6" s="59"/>
      <c r="BR6" s="23"/>
      <c r="BS6" s="59"/>
      <c r="BT6" s="59"/>
      <c r="BU6" s="59"/>
      <c r="BV6" s="23"/>
      <c r="BW6" s="59"/>
      <c r="BX6" s="59"/>
      <c r="BY6" s="59"/>
      <c r="BZ6" s="23"/>
      <c r="CA6" s="59"/>
      <c r="CB6" s="59"/>
      <c r="CC6" s="59"/>
      <c r="CD6" s="23"/>
      <c r="CE6" s="59"/>
      <c r="CF6" s="59"/>
      <c r="CG6" s="59"/>
      <c r="CH6" s="290"/>
    </row>
    <row r="7" spans="1:86" s="4" customFormat="1" ht="14.25" customHeight="1">
      <c r="A7" s="289">
        <v>21</v>
      </c>
      <c r="B7" s="25">
        <v>3426</v>
      </c>
      <c r="C7" s="59">
        <v>2045</v>
      </c>
      <c r="D7" s="59">
        <v>1381</v>
      </c>
      <c r="E7" s="59">
        <v>1579</v>
      </c>
      <c r="F7" s="25">
        <v>48</v>
      </c>
      <c r="G7" s="59">
        <v>33</v>
      </c>
      <c r="H7" s="59">
        <v>15</v>
      </c>
      <c r="I7" s="59">
        <v>6</v>
      </c>
      <c r="J7" s="23">
        <v>17</v>
      </c>
      <c r="K7" s="59">
        <v>14</v>
      </c>
      <c r="L7" s="59">
        <v>3</v>
      </c>
      <c r="M7" s="59">
        <v>4</v>
      </c>
      <c r="N7" s="23">
        <v>1</v>
      </c>
      <c r="O7" s="59">
        <v>1</v>
      </c>
      <c r="P7" s="59">
        <v>0</v>
      </c>
      <c r="Q7" s="59">
        <v>0</v>
      </c>
      <c r="R7" s="23">
        <v>184</v>
      </c>
      <c r="S7" s="59">
        <v>172</v>
      </c>
      <c r="T7" s="59">
        <v>12</v>
      </c>
      <c r="U7" s="59">
        <v>73</v>
      </c>
      <c r="V7" s="23">
        <v>1313</v>
      </c>
      <c r="W7" s="59">
        <v>988</v>
      </c>
      <c r="X7" s="59">
        <v>325</v>
      </c>
      <c r="Y7" s="59">
        <v>708</v>
      </c>
      <c r="Z7" s="23">
        <v>87</v>
      </c>
      <c r="AA7" s="59">
        <v>73</v>
      </c>
      <c r="AB7" s="59">
        <v>14</v>
      </c>
      <c r="AC7" s="59">
        <v>67</v>
      </c>
      <c r="AD7" s="23">
        <v>58</v>
      </c>
      <c r="AE7" s="59">
        <v>36</v>
      </c>
      <c r="AF7" s="59">
        <v>22</v>
      </c>
      <c r="AG7" s="59">
        <v>29</v>
      </c>
      <c r="AH7" s="23">
        <v>93</v>
      </c>
      <c r="AI7" s="59">
        <v>63</v>
      </c>
      <c r="AJ7" s="59">
        <v>30</v>
      </c>
      <c r="AK7" s="59">
        <v>58</v>
      </c>
      <c r="AL7" s="23">
        <v>331</v>
      </c>
      <c r="AM7" s="59">
        <v>127</v>
      </c>
      <c r="AN7" s="59">
        <v>204</v>
      </c>
      <c r="AO7" s="59">
        <v>105</v>
      </c>
      <c r="AP7" s="23">
        <v>52</v>
      </c>
      <c r="AQ7" s="59">
        <v>5</v>
      </c>
      <c r="AR7" s="59">
        <v>47</v>
      </c>
      <c r="AS7" s="57">
        <v>2</v>
      </c>
      <c r="AT7" s="23">
        <v>7</v>
      </c>
      <c r="AU7" s="59">
        <v>2</v>
      </c>
      <c r="AV7" s="59">
        <v>5</v>
      </c>
      <c r="AW7" s="59">
        <v>2</v>
      </c>
      <c r="AX7" s="23">
        <v>17</v>
      </c>
      <c r="AY7" s="59">
        <v>9</v>
      </c>
      <c r="AZ7" s="59">
        <v>8</v>
      </c>
      <c r="BA7" s="59">
        <v>9</v>
      </c>
      <c r="BB7" s="23">
        <v>254</v>
      </c>
      <c r="BC7" s="59">
        <v>94</v>
      </c>
      <c r="BD7" s="59">
        <v>160</v>
      </c>
      <c r="BE7" s="59">
        <v>137</v>
      </c>
      <c r="BF7" s="23">
        <v>112</v>
      </c>
      <c r="BG7" s="59">
        <v>34</v>
      </c>
      <c r="BH7" s="59">
        <v>78</v>
      </c>
      <c r="BI7" s="59">
        <v>46</v>
      </c>
      <c r="BJ7" s="23">
        <v>8</v>
      </c>
      <c r="BK7" s="59">
        <v>3</v>
      </c>
      <c r="BL7" s="59">
        <v>5</v>
      </c>
      <c r="BM7" s="59">
        <v>4</v>
      </c>
      <c r="BN7" s="23">
        <v>209</v>
      </c>
      <c r="BO7" s="59">
        <v>28</v>
      </c>
      <c r="BP7" s="59">
        <v>181</v>
      </c>
      <c r="BQ7" s="59">
        <v>33</v>
      </c>
      <c r="BR7" s="23">
        <v>119</v>
      </c>
      <c r="BS7" s="59">
        <v>37</v>
      </c>
      <c r="BT7" s="59">
        <v>82</v>
      </c>
      <c r="BU7" s="59">
        <v>19</v>
      </c>
      <c r="BV7" s="23">
        <v>192</v>
      </c>
      <c r="BW7" s="59">
        <v>67</v>
      </c>
      <c r="BX7" s="59">
        <v>125</v>
      </c>
      <c r="BY7" s="59">
        <v>87</v>
      </c>
      <c r="BZ7" s="23">
        <v>302</v>
      </c>
      <c r="CA7" s="59">
        <v>253</v>
      </c>
      <c r="CB7" s="59">
        <v>49</v>
      </c>
      <c r="CC7" s="59">
        <v>186</v>
      </c>
      <c r="CD7" s="23">
        <v>22</v>
      </c>
      <c r="CE7" s="59">
        <v>6</v>
      </c>
      <c r="CF7" s="59">
        <v>16</v>
      </c>
      <c r="CG7" s="59">
        <v>4</v>
      </c>
      <c r="CH7" s="290">
        <v>21</v>
      </c>
    </row>
    <row r="8" spans="1:86" s="4" customFormat="1" ht="6" customHeight="1">
      <c r="A8" s="289"/>
      <c r="B8" s="25"/>
      <c r="C8" s="59"/>
      <c r="D8" s="59"/>
      <c r="E8" s="59"/>
      <c r="F8" s="25"/>
      <c r="G8" s="59"/>
      <c r="H8" s="59"/>
      <c r="I8" s="59"/>
      <c r="J8" s="23"/>
      <c r="K8" s="59"/>
      <c r="L8" s="59"/>
      <c r="M8" s="59"/>
      <c r="N8" s="23"/>
      <c r="O8" s="59"/>
      <c r="P8" s="59"/>
      <c r="Q8" s="59"/>
      <c r="R8" s="23"/>
      <c r="S8" s="59"/>
      <c r="T8" s="59"/>
      <c r="U8" s="59"/>
      <c r="V8" s="23"/>
      <c r="W8" s="59"/>
      <c r="X8" s="59"/>
      <c r="Y8" s="59"/>
      <c r="Z8" s="23"/>
      <c r="AA8" s="59"/>
      <c r="AB8" s="59"/>
      <c r="AC8" s="59"/>
      <c r="AD8" s="23"/>
      <c r="AE8" s="59"/>
      <c r="AF8" s="59"/>
      <c r="AG8" s="59"/>
      <c r="AH8" s="23"/>
      <c r="AI8" s="59"/>
      <c r="AJ8" s="59"/>
      <c r="AK8" s="59"/>
      <c r="AL8" s="23"/>
      <c r="AM8" s="59"/>
      <c r="AN8" s="59"/>
      <c r="AO8" s="59"/>
      <c r="AP8" s="23"/>
      <c r="AQ8" s="59"/>
      <c r="AR8" s="59"/>
      <c r="AS8" s="57"/>
      <c r="AT8" s="23"/>
      <c r="AU8" s="59"/>
      <c r="AV8" s="59"/>
      <c r="AW8" s="59"/>
      <c r="AX8" s="23"/>
      <c r="AY8" s="59"/>
      <c r="AZ8" s="59"/>
      <c r="BA8" s="59"/>
      <c r="BB8" s="23"/>
      <c r="BC8" s="59"/>
      <c r="BD8" s="59"/>
      <c r="BE8" s="59"/>
      <c r="BF8" s="23"/>
      <c r="BG8" s="59"/>
      <c r="BH8" s="59"/>
      <c r="BI8" s="59"/>
      <c r="BJ8" s="23"/>
      <c r="BK8" s="59"/>
      <c r="BL8" s="59"/>
      <c r="BM8" s="59"/>
      <c r="BN8" s="23"/>
      <c r="BO8" s="59"/>
      <c r="BP8" s="59"/>
      <c r="BQ8" s="59"/>
      <c r="BR8" s="23"/>
      <c r="BS8" s="59"/>
      <c r="BT8" s="59"/>
      <c r="BU8" s="59"/>
      <c r="BV8" s="23"/>
      <c r="BW8" s="59"/>
      <c r="BX8" s="59"/>
      <c r="BY8" s="59"/>
      <c r="BZ8" s="23"/>
      <c r="CA8" s="59"/>
      <c r="CB8" s="59"/>
      <c r="CC8" s="59"/>
      <c r="CD8" s="23"/>
      <c r="CE8" s="59"/>
      <c r="CF8" s="59"/>
      <c r="CG8" s="59"/>
      <c r="CH8" s="290"/>
    </row>
    <row r="9" spans="1:86" ht="14.25" customHeight="1">
      <c r="A9" s="289">
        <v>22</v>
      </c>
      <c r="B9" s="25">
        <v>2907</v>
      </c>
      <c r="C9" s="59">
        <v>1658</v>
      </c>
      <c r="D9" s="59">
        <v>1249</v>
      </c>
      <c r="E9" s="59">
        <v>1188</v>
      </c>
      <c r="F9" s="25">
        <v>67</v>
      </c>
      <c r="G9" s="59">
        <v>55</v>
      </c>
      <c r="H9" s="59">
        <v>12</v>
      </c>
      <c r="I9" s="59">
        <v>4</v>
      </c>
      <c r="J9" s="23">
        <v>19</v>
      </c>
      <c r="K9" s="59">
        <v>16</v>
      </c>
      <c r="L9" s="59">
        <v>3</v>
      </c>
      <c r="M9" s="59">
        <v>7</v>
      </c>
      <c r="N9" s="23">
        <v>0</v>
      </c>
      <c r="O9" s="59">
        <v>0</v>
      </c>
      <c r="P9" s="59">
        <v>0</v>
      </c>
      <c r="Q9" s="59">
        <v>0</v>
      </c>
      <c r="R9" s="23">
        <v>231</v>
      </c>
      <c r="S9" s="59">
        <v>205</v>
      </c>
      <c r="T9" s="59">
        <v>26</v>
      </c>
      <c r="U9" s="59">
        <v>99</v>
      </c>
      <c r="V9" s="23">
        <v>915</v>
      </c>
      <c r="W9" s="59">
        <v>660</v>
      </c>
      <c r="X9" s="59">
        <v>255</v>
      </c>
      <c r="Y9" s="59">
        <v>465</v>
      </c>
      <c r="Z9" s="23">
        <v>81</v>
      </c>
      <c r="AA9" s="59">
        <v>75</v>
      </c>
      <c r="AB9" s="59">
        <v>6</v>
      </c>
      <c r="AC9" s="59">
        <v>62</v>
      </c>
      <c r="AD9" s="23">
        <v>41</v>
      </c>
      <c r="AE9" s="59">
        <v>19</v>
      </c>
      <c r="AF9" s="59">
        <v>22</v>
      </c>
      <c r="AG9" s="59">
        <v>17</v>
      </c>
      <c r="AH9" s="23">
        <v>89</v>
      </c>
      <c r="AI9" s="59">
        <v>72</v>
      </c>
      <c r="AJ9" s="59">
        <v>17</v>
      </c>
      <c r="AK9" s="59">
        <v>60</v>
      </c>
      <c r="AL9" s="23">
        <v>304</v>
      </c>
      <c r="AM9" s="59">
        <v>116</v>
      </c>
      <c r="AN9" s="59">
        <v>188</v>
      </c>
      <c r="AO9" s="59">
        <v>58</v>
      </c>
      <c r="AP9" s="23">
        <v>28</v>
      </c>
      <c r="AQ9" s="59">
        <v>1</v>
      </c>
      <c r="AR9" s="59">
        <v>27</v>
      </c>
      <c r="AS9" s="57">
        <v>0</v>
      </c>
      <c r="AT9" s="23">
        <v>7</v>
      </c>
      <c r="AU9" s="59">
        <v>5</v>
      </c>
      <c r="AV9" s="59">
        <v>2</v>
      </c>
      <c r="AW9" s="59">
        <v>5</v>
      </c>
      <c r="AX9" s="23">
        <v>22</v>
      </c>
      <c r="AY9" s="59">
        <v>9</v>
      </c>
      <c r="AZ9" s="59">
        <v>13</v>
      </c>
      <c r="BA9" s="59">
        <v>9</v>
      </c>
      <c r="BB9" s="23">
        <v>269</v>
      </c>
      <c r="BC9" s="59">
        <v>115</v>
      </c>
      <c r="BD9" s="59">
        <v>154</v>
      </c>
      <c r="BE9" s="59">
        <v>153</v>
      </c>
      <c r="BF9" s="23">
        <v>138</v>
      </c>
      <c r="BG9" s="59">
        <v>29</v>
      </c>
      <c r="BH9" s="59">
        <v>109</v>
      </c>
      <c r="BI9" s="59">
        <v>30</v>
      </c>
      <c r="BJ9" s="23">
        <v>10</v>
      </c>
      <c r="BK9" s="59">
        <v>3</v>
      </c>
      <c r="BL9" s="59">
        <v>7</v>
      </c>
      <c r="BM9" s="59">
        <v>3</v>
      </c>
      <c r="BN9" s="23">
        <v>273</v>
      </c>
      <c r="BO9" s="59">
        <v>48</v>
      </c>
      <c r="BP9" s="59">
        <v>225</v>
      </c>
      <c r="BQ9" s="59">
        <v>42</v>
      </c>
      <c r="BR9" s="23">
        <v>95</v>
      </c>
      <c r="BS9" s="59">
        <v>20</v>
      </c>
      <c r="BT9" s="59">
        <v>75</v>
      </c>
      <c r="BU9" s="59">
        <v>18</v>
      </c>
      <c r="BV9" s="23">
        <v>94</v>
      </c>
      <c r="BW9" s="59">
        <v>46</v>
      </c>
      <c r="BX9" s="59">
        <v>48</v>
      </c>
      <c r="BY9" s="59">
        <v>28</v>
      </c>
      <c r="BZ9" s="23">
        <v>186</v>
      </c>
      <c r="CA9" s="59">
        <v>143</v>
      </c>
      <c r="CB9" s="59">
        <v>43</v>
      </c>
      <c r="CC9" s="59">
        <v>123</v>
      </c>
      <c r="CD9" s="23">
        <v>38</v>
      </c>
      <c r="CE9" s="59">
        <v>21</v>
      </c>
      <c r="CF9" s="59">
        <v>17</v>
      </c>
      <c r="CG9" s="59">
        <v>5</v>
      </c>
      <c r="CH9" s="290">
        <v>22</v>
      </c>
    </row>
    <row r="10" spans="1:86" ht="6" customHeight="1">
      <c r="A10" s="289"/>
      <c r="B10" s="25"/>
      <c r="C10" s="59"/>
      <c r="D10" s="59"/>
      <c r="E10" s="59"/>
      <c r="F10" s="25"/>
      <c r="G10" s="59"/>
      <c r="H10" s="59"/>
      <c r="I10" s="59"/>
      <c r="J10" s="23"/>
      <c r="K10" s="59"/>
      <c r="L10" s="59"/>
      <c r="M10" s="59"/>
      <c r="N10" s="23"/>
      <c r="O10" s="59"/>
      <c r="P10" s="59"/>
      <c r="Q10" s="59"/>
      <c r="R10" s="23"/>
      <c r="S10" s="59"/>
      <c r="T10" s="59"/>
      <c r="U10" s="59"/>
      <c r="V10" s="23"/>
      <c r="W10" s="59"/>
      <c r="X10" s="59"/>
      <c r="Y10" s="59"/>
      <c r="Z10" s="23"/>
      <c r="AA10" s="59"/>
      <c r="AB10" s="59"/>
      <c r="AC10" s="59"/>
      <c r="AD10" s="23"/>
      <c r="AE10" s="59"/>
      <c r="AF10" s="59"/>
      <c r="AG10" s="59"/>
      <c r="AH10" s="23"/>
      <c r="AI10" s="59"/>
      <c r="AJ10" s="59"/>
      <c r="AK10" s="59"/>
      <c r="AL10" s="23"/>
      <c r="AM10" s="59"/>
      <c r="AN10" s="59"/>
      <c r="AO10" s="59"/>
      <c r="AP10" s="23"/>
      <c r="AQ10" s="59"/>
      <c r="AR10" s="59"/>
      <c r="AS10" s="57"/>
      <c r="AT10" s="23"/>
      <c r="AU10" s="59"/>
      <c r="AV10" s="59"/>
      <c r="AW10" s="59"/>
      <c r="AX10" s="23"/>
      <c r="AY10" s="59"/>
      <c r="AZ10" s="59"/>
      <c r="BA10" s="59"/>
      <c r="BB10" s="23"/>
      <c r="BC10" s="59"/>
      <c r="BD10" s="59"/>
      <c r="BE10" s="59"/>
      <c r="BF10" s="23"/>
      <c r="BG10" s="59"/>
      <c r="BH10" s="59"/>
      <c r="BI10" s="59"/>
      <c r="BJ10" s="23"/>
      <c r="BK10" s="59"/>
      <c r="BL10" s="59"/>
      <c r="BM10" s="59"/>
      <c r="BN10" s="23"/>
      <c r="BO10" s="59"/>
      <c r="BP10" s="59"/>
      <c r="BQ10" s="59"/>
      <c r="BR10" s="23"/>
      <c r="BS10" s="59"/>
      <c r="BT10" s="59"/>
      <c r="BU10" s="59"/>
      <c r="BV10" s="23"/>
      <c r="BW10" s="59"/>
      <c r="BX10" s="59"/>
      <c r="BY10" s="59"/>
      <c r="BZ10" s="23"/>
      <c r="CA10" s="59"/>
      <c r="CB10" s="59"/>
      <c r="CC10" s="59"/>
      <c r="CD10" s="23"/>
      <c r="CE10" s="59"/>
      <c r="CF10" s="59"/>
      <c r="CG10" s="59"/>
      <c r="CH10" s="290"/>
    </row>
    <row r="11" spans="1:86" ht="14.25" customHeight="1">
      <c r="A11" s="289">
        <v>23</v>
      </c>
      <c r="B11" s="25">
        <v>3173</v>
      </c>
      <c r="C11" s="59">
        <v>1911</v>
      </c>
      <c r="D11" s="59">
        <v>1262</v>
      </c>
      <c r="E11" s="59">
        <v>1279</v>
      </c>
      <c r="F11" s="25">
        <v>88</v>
      </c>
      <c r="G11" s="59">
        <v>69</v>
      </c>
      <c r="H11" s="59">
        <v>19</v>
      </c>
      <c r="I11" s="59">
        <v>3</v>
      </c>
      <c r="J11" s="23">
        <v>15</v>
      </c>
      <c r="K11" s="59">
        <v>14</v>
      </c>
      <c r="L11" s="59">
        <v>1</v>
      </c>
      <c r="M11" s="59">
        <v>4</v>
      </c>
      <c r="N11" s="23">
        <v>0</v>
      </c>
      <c r="O11" s="59">
        <v>0</v>
      </c>
      <c r="P11" s="59">
        <v>0</v>
      </c>
      <c r="Q11" s="59">
        <v>0</v>
      </c>
      <c r="R11" s="23">
        <v>240</v>
      </c>
      <c r="S11" s="59">
        <v>227</v>
      </c>
      <c r="T11" s="59">
        <v>13</v>
      </c>
      <c r="U11" s="59">
        <v>96</v>
      </c>
      <c r="V11" s="23">
        <v>1036</v>
      </c>
      <c r="W11" s="59">
        <v>736</v>
      </c>
      <c r="X11" s="59">
        <v>300</v>
      </c>
      <c r="Y11" s="59">
        <v>485</v>
      </c>
      <c r="Z11" s="23">
        <v>82</v>
      </c>
      <c r="AA11" s="59">
        <v>73</v>
      </c>
      <c r="AB11" s="59">
        <v>9</v>
      </c>
      <c r="AC11" s="59">
        <v>62</v>
      </c>
      <c r="AD11" s="23">
        <v>39</v>
      </c>
      <c r="AE11" s="59">
        <v>20</v>
      </c>
      <c r="AF11" s="59">
        <v>19</v>
      </c>
      <c r="AG11" s="59">
        <v>14</v>
      </c>
      <c r="AH11" s="23">
        <v>71</v>
      </c>
      <c r="AI11" s="59">
        <v>55</v>
      </c>
      <c r="AJ11" s="59">
        <v>16</v>
      </c>
      <c r="AK11" s="59">
        <v>51</v>
      </c>
      <c r="AL11" s="23">
        <v>299</v>
      </c>
      <c r="AM11" s="59">
        <v>109</v>
      </c>
      <c r="AN11" s="59">
        <v>190</v>
      </c>
      <c r="AO11" s="59">
        <v>69</v>
      </c>
      <c r="AP11" s="23">
        <v>32</v>
      </c>
      <c r="AQ11" s="59">
        <v>5</v>
      </c>
      <c r="AR11" s="59">
        <v>27</v>
      </c>
      <c r="AS11" s="57">
        <v>2</v>
      </c>
      <c r="AT11" s="23">
        <v>16</v>
      </c>
      <c r="AU11" s="59">
        <v>8</v>
      </c>
      <c r="AV11" s="59">
        <v>8</v>
      </c>
      <c r="AW11" s="59">
        <v>3</v>
      </c>
      <c r="AX11" s="23">
        <v>40</v>
      </c>
      <c r="AY11" s="59">
        <v>37</v>
      </c>
      <c r="AZ11" s="59">
        <v>3</v>
      </c>
      <c r="BA11" s="59">
        <v>19</v>
      </c>
      <c r="BB11" s="23">
        <v>301</v>
      </c>
      <c r="BC11" s="59">
        <v>133</v>
      </c>
      <c r="BD11" s="59">
        <v>168</v>
      </c>
      <c r="BE11" s="59">
        <v>187</v>
      </c>
      <c r="BF11" s="23">
        <v>182</v>
      </c>
      <c r="BG11" s="59">
        <v>44</v>
      </c>
      <c r="BH11" s="59">
        <v>138</v>
      </c>
      <c r="BI11" s="59">
        <v>57</v>
      </c>
      <c r="BJ11" s="23">
        <v>20</v>
      </c>
      <c r="BK11" s="59">
        <v>6</v>
      </c>
      <c r="BL11" s="59">
        <v>14</v>
      </c>
      <c r="BM11" s="59">
        <v>3</v>
      </c>
      <c r="BN11" s="23">
        <v>290</v>
      </c>
      <c r="BO11" s="59">
        <v>73</v>
      </c>
      <c r="BP11" s="59">
        <v>217</v>
      </c>
      <c r="BQ11" s="59">
        <v>52</v>
      </c>
      <c r="BR11" s="23">
        <v>75</v>
      </c>
      <c r="BS11" s="59">
        <v>31</v>
      </c>
      <c r="BT11" s="59">
        <v>44</v>
      </c>
      <c r="BU11" s="59">
        <v>4</v>
      </c>
      <c r="BV11" s="23">
        <v>85</v>
      </c>
      <c r="BW11" s="59">
        <v>59</v>
      </c>
      <c r="BX11" s="59">
        <v>26</v>
      </c>
      <c r="BY11" s="59">
        <v>28</v>
      </c>
      <c r="BZ11" s="23">
        <v>222</v>
      </c>
      <c r="CA11" s="59">
        <v>191</v>
      </c>
      <c r="CB11" s="59">
        <v>31</v>
      </c>
      <c r="CC11" s="59">
        <v>129</v>
      </c>
      <c r="CD11" s="23">
        <v>40</v>
      </c>
      <c r="CE11" s="59">
        <v>21</v>
      </c>
      <c r="CF11" s="59">
        <v>19</v>
      </c>
      <c r="CG11" s="59">
        <v>11</v>
      </c>
      <c r="CH11" s="290">
        <v>23</v>
      </c>
    </row>
    <row r="12" spans="1:86" ht="6" customHeight="1">
      <c r="A12" s="289"/>
      <c r="B12" s="25"/>
      <c r="C12" s="59"/>
      <c r="D12" s="59"/>
      <c r="E12" s="59"/>
      <c r="F12" s="25"/>
      <c r="G12" s="59"/>
      <c r="H12" s="59"/>
      <c r="I12" s="59"/>
      <c r="J12" s="23"/>
      <c r="K12" s="59"/>
      <c r="L12" s="59"/>
      <c r="M12" s="59"/>
      <c r="N12" s="23"/>
      <c r="O12" s="59"/>
      <c r="P12" s="59"/>
      <c r="Q12" s="59"/>
      <c r="R12" s="23"/>
      <c r="S12" s="59"/>
      <c r="T12" s="59"/>
      <c r="U12" s="59"/>
      <c r="V12" s="23"/>
      <c r="W12" s="59"/>
      <c r="X12" s="59"/>
      <c r="Y12" s="59"/>
      <c r="Z12" s="23"/>
      <c r="AA12" s="59"/>
      <c r="AB12" s="59"/>
      <c r="AC12" s="59"/>
      <c r="AD12" s="23"/>
      <c r="AE12" s="59"/>
      <c r="AF12" s="59"/>
      <c r="AG12" s="59"/>
      <c r="AH12" s="23"/>
      <c r="AI12" s="59"/>
      <c r="AJ12" s="59"/>
      <c r="AK12" s="59"/>
      <c r="AL12" s="23"/>
      <c r="AM12" s="59"/>
      <c r="AN12" s="59"/>
      <c r="AO12" s="59"/>
      <c r="AP12" s="23"/>
      <c r="AQ12" s="59"/>
      <c r="AR12" s="59"/>
      <c r="AS12" s="57"/>
      <c r="AT12" s="23"/>
      <c r="AU12" s="59"/>
      <c r="AV12" s="59"/>
      <c r="AW12" s="59"/>
      <c r="AX12" s="23"/>
      <c r="AY12" s="59"/>
      <c r="AZ12" s="59"/>
      <c r="BA12" s="59"/>
      <c r="BB12" s="23"/>
      <c r="BC12" s="59"/>
      <c r="BD12" s="59"/>
      <c r="BE12" s="59"/>
      <c r="BF12" s="23"/>
      <c r="BG12" s="59"/>
      <c r="BH12" s="59"/>
      <c r="BI12" s="59"/>
      <c r="BJ12" s="23"/>
      <c r="BK12" s="59"/>
      <c r="BL12" s="59"/>
      <c r="BM12" s="59"/>
      <c r="BN12" s="23"/>
      <c r="BO12" s="59"/>
      <c r="BP12" s="59"/>
      <c r="BQ12" s="59"/>
      <c r="BR12" s="23"/>
      <c r="BS12" s="59"/>
      <c r="BT12" s="59"/>
      <c r="BU12" s="59"/>
      <c r="BV12" s="23"/>
      <c r="BW12" s="59"/>
      <c r="BX12" s="59"/>
      <c r="BY12" s="59"/>
      <c r="BZ12" s="23"/>
      <c r="CA12" s="59"/>
      <c r="CB12" s="59"/>
      <c r="CC12" s="59"/>
      <c r="CD12" s="23"/>
      <c r="CE12" s="59"/>
      <c r="CF12" s="59"/>
      <c r="CG12" s="59"/>
      <c r="CH12" s="290"/>
    </row>
    <row r="13" spans="1:86" ht="14.25" customHeight="1">
      <c r="A13" s="289">
        <v>24</v>
      </c>
      <c r="B13" s="25">
        <v>3199</v>
      </c>
      <c r="C13" s="59">
        <v>1933</v>
      </c>
      <c r="D13" s="59">
        <v>1266</v>
      </c>
      <c r="E13" s="59">
        <v>1317</v>
      </c>
      <c r="F13" s="25">
        <v>81</v>
      </c>
      <c r="G13" s="59">
        <v>58</v>
      </c>
      <c r="H13" s="59">
        <v>23</v>
      </c>
      <c r="I13" s="59">
        <v>12</v>
      </c>
      <c r="J13" s="23">
        <v>14</v>
      </c>
      <c r="K13" s="59">
        <v>14</v>
      </c>
      <c r="L13" s="59">
        <v>0</v>
      </c>
      <c r="M13" s="59">
        <v>6</v>
      </c>
      <c r="N13" s="23">
        <v>10</v>
      </c>
      <c r="O13" s="59">
        <v>7</v>
      </c>
      <c r="P13" s="59">
        <v>3</v>
      </c>
      <c r="Q13" s="59">
        <v>3</v>
      </c>
      <c r="R13" s="23">
        <v>217</v>
      </c>
      <c r="S13" s="59">
        <v>203</v>
      </c>
      <c r="T13" s="59">
        <v>14</v>
      </c>
      <c r="U13" s="59">
        <v>87</v>
      </c>
      <c r="V13" s="23">
        <v>1071</v>
      </c>
      <c r="W13" s="59">
        <v>834</v>
      </c>
      <c r="X13" s="59">
        <v>237</v>
      </c>
      <c r="Y13" s="59">
        <v>519</v>
      </c>
      <c r="Z13" s="23">
        <v>76</v>
      </c>
      <c r="AA13" s="59">
        <v>67</v>
      </c>
      <c r="AB13" s="59">
        <v>9</v>
      </c>
      <c r="AC13" s="59">
        <v>56</v>
      </c>
      <c r="AD13" s="23">
        <v>42</v>
      </c>
      <c r="AE13" s="59">
        <v>16</v>
      </c>
      <c r="AF13" s="59">
        <v>26</v>
      </c>
      <c r="AG13" s="59">
        <v>17</v>
      </c>
      <c r="AH13" s="23">
        <v>78</v>
      </c>
      <c r="AI13" s="59">
        <v>65</v>
      </c>
      <c r="AJ13" s="59">
        <v>13</v>
      </c>
      <c r="AK13" s="59">
        <v>59</v>
      </c>
      <c r="AL13" s="23">
        <v>298</v>
      </c>
      <c r="AM13" s="59">
        <v>110</v>
      </c>
      <c r="AN13" s="59">
        <v>188</v>
      </c>
      <c r="AO13" s="59">
        <v>85</v>
      </c>
      <c r="AP13" s="23">
        <v>31</v>
      </c>
      <c r="AQ13" s="59">
        <v>5</v>
      </c>
      <c r="AR13" s="59">
        <v>26</v>
      </c>
      <c r="AS13" s="57">
        <v>2</v>
      </c>
      <c r="AT13" s="23">
        <v>10</v>
      </c>
      <c r="AU13" s="59">
        <v>7</v>
      </c>
      <c r="AV13" s="59">
        <v>3</v>
      </c>
      <c r="AW13" s="59">
        <v>5</v>
      </c>
      <c r="AX13" s="23">
        <v>30</v>
      </c>
      <c r="AY13" s="59">
        <v>16</v>
      </c>
      <c r="AZ13" s="59">
        <v>14</v>
      </c>
      <c r="BA13" s="59">
        <v>9</v>
      </c>
      <c r="BB13" s="23">
        <v>319</v>
      </c>
      <c r="BC13" s="59">
        <v>135</v>
      </c>
      <c r="BD13" s="59">
        <v>184</v>
      </c>
      <c r="BE13" s="59">
        <v>158</v>
      </c>
      <c r="BF13" s="23">
        <v>183</v>
      </c>
      <c r="BG13" s="59">
        <v>53</v>
      </c>
      <c r="BH13" s="59">
        <v>130</v>
      </c>
      <c r="BI13" s="59">
        <v>61</v>
      </c>
      <c r="BJ13" s="23">
        <v>13</v>
      </c>
      <c r="BK13" s="59">
        <v>2</v>
      </c>
      <c r="BL13" s="59">
        <v>11</v>
      </c>
      <c r="BM13" s="59">
        <v>4</v>
      </c>
      <c r="BN13" s="23">
        <v>316</v>
      </c>
      <c r="BO13" s="59">
        <v>63</v>
      </c>
      <c r="BP13" s="59">
        <v>253</v>
      </c>
      <c r="BQ13" s="59">
        <v>46</v>
      </c>
      <c r="BR13" s="23">
        <v>62</v>
      </c>
      <c r="BS13" s="59">
        <v>17</v>
      </c>
      <c r="BT13" s="59">
        <v>45</v>
      </c>
      <c r="BU13" s="59">
        <v>10</v>
      </c>
      <c r="BV13" s="23">
        <v>98</v>
      </c>
      <c r="BW13" s="59">
        <v>70</v>
      </c>
      <c r="BX13" s="59">
        <v>28</v>
      </c>
      <c r="BY13" s="59">
        <v>31</v>
      </c>
      <c r="BZ13" s="23">
        <v>189</v>
      </c>
      <c r="CA13" s="59">
        <v>155</v>
      </c>
      <c r="CB13" s="59">
        <v>34</v>
      </c>
      <c r="CC13" s="59">
        <v>124</v>
      </c>
      <c r="CD13" s="23">
        <v>61</v>
      </c>
      <c r="CE13" s="59">
        <v>36</v>
      </c>
      <c r="CF13" s="59">
        <v>25</v>
      </c>
      <c r="CG13" s="59">
        <v>23</v>
      </c>
      <c r="CH13" s="290">
        <v>24</v>
      </c>
    </row>
    <row r="14" spans="1:86" ht="6" customHeight="1">
      <c r="A14" s="289"/>
      <c r="B14" s="25"/>
      <c r="C14" s="59"/>
      <c r="D14" s="59"/>
      <c r="E14" s="59"/>
      <c r="F14" s="25"/>
      <c r="G14" s="59"/>
      <c r="H14" s="59"/>
      <c r="I14" s="59"/>
      <c r="J14" s="23"/>
      <c r="K14" s="59"/>
      <c r="L14" s="59"/>
      <c r="M14" s="59"/>
      <c r="N14" s="23"/>
      <c r="O14" s="59"/>
      <c r="P14" s="59"/>
      <c r="Q14" s="59"/>
      <c r="R14" s="23"/>
      <c r="S14" s="59"/>
      <c r="T14" s="59"/>
      <c r="U14" s="59"/>
      <c r="V14" s="23"/>
      <c r="W14" s="59"/>
      <c r="X14" s="59"/>
      <c r="Y14" s="59"/>
      <c r="Z14" s="23"/>
      <c r="AA14" s="59"/>
      <c r="AB14" s="59"/>
      <c r="AC14" s="59"/>
      <c r="AD14" s="23"/>
      <c r="AE14" s="59"/>
      <c r="AF14" s="59"/>
      <c r="AG14" s="59"/>
      <c r="AH14" s="23"/>
      <c r="AI14" s="59"/>
      <c r="AJ14" s="59"/>
      <c r="AK14" s="59"/>
      <c r="AL14" s="23"/>
      <c r="AM14" s="59"/>
      <c r="AN14" s="59"/>
      <c r="AO14" s="59"/>
      <c r="AP14" s="23"/>
      <c r="AQ14" s="59"/>
      <c r="AR14" s="59"/>
      <c r="AS14" s="57"/>
      <c r="AT14" s="23"/>
      <c r="AU14" s="59"/>
      <c r="AV14" s="59"/>
      <c r="AW14" s="59"/>
      <c r="AX14" s="23"/>
      <c r="AY14" s="59"/>
      <c r="AZ14" s="59"/>
      <c r="BA14" s="59"/>
      <c r="BB14" s="23"/>
      <c r="BC14" s="59"/>
      <c r="BD14" s="59"/>
      <c r="BE14" s="59"/>
      <c r="BF14" s="23"/>
      <c r="BG14" s="59"/>
      <c r="BH14" s="59"/>
      <c r="BI14" s="59"/>
      <c r="BJ14" s="23"/>
      <c r="BK14" s="59"/>
      <c r="BL14" s="59"/>
      <c r="BM14" s="59"/>
      <c r="BN14" s="23"/>
      <c r="BO14" s="59"/>
      <c r="BP14" s="59"/>
      <c r="BQ14" s="59"/>
      <c r="BR14" s="23"/>
      <c r="BS14" s="59"/>
      <c r="BT14" s="59"/>
      <c r="BU14" s="59"/>
      <c r="BV14" s="23"/>
      <c r="BW14" s="59"/>
      <c r="BX14" s="59"/>
      <c r="BY14" s="59"/>
      <c r="BZ14" s="23"/>
      <c r="CA14" s="59"/>
      <c r="CB14" s="59"/>
      <c r="CC14" s="59"/>
      <c r="CD14" s="23"/>
      <c r="CE14" s="59"/>
      <c r="CF14" s="59"/>
      <c r="CG14" s="59"/>
      <c r="CH14" s="290"/>
    </row>
    <row r="15" spans="1:86" ht="14.25" customHeight="1">
      <c r="A15" s="314">
        <v>25</v>
      </c>
      <c r="B15" s="30">
        <v>3356</v>
      </c>
      <c r="C15" s="46">
        <v>2056</v>
      </c>
      <c r="D15" s="46">
        <v>1300</v>
      </c>
      <c r="E15" s="46">
        <v>1351</v>
      </c>
      <c r="F15" s="30">
        <v>88</v>
      </c>
      <c r="G15" s="46">
        <v>60</v>
      </c>
      <c r="H15" s="46">
        <v>28</v>
      </c>
      <c r="I15" s="46">
        <v>9</v>
      </c>
      <c r="J15" s="29">
        <v>12</v>
      </c>
      <c r="K15" s="46">
        <v>12</v>
      </c>
      <c r="L15" s="46">
        <v>0</v>
      </c>
      <c r="M15" s="46">
        <v>3</v>
      </c>
      <c r="N15" s="29">
        <v>3</v>
      </c>
      <c r="O15" s="46">
        <v>3</v>
      </c>
      <c r="P15" s="46">
        <v>0</v>
      </c>
      <c r="Q15" s="46">
        <v>2</v>
      </c>
      <c r="R15" s="29">
        <v>226</v>
      </c>
      <c r="S15" s="46">
        <v>212</v>
      </c>
      <c r="T15" s="46">
        <v>14</v>
      </c>
      <c r="U15" s="46">
        <v>107</v>
      </c>
      <c r="V15" s="29">
        <v>1011</v>
      </c>
      <c r="W15" s="46">
        <v>735</v>
      </c>
      <c r="X15" s="46">
        <v>276</v>
      </c>
      <c r="Y15" s="46">
        <v>478</v>
      </c>
      <c r="Z15" s="29">
        <v>82</v>
      </c>
      <c r="AA15" s="46">
        <v>79</v>
      </c>
      <c r="AB15" s="46">
        <v>3</v>
      </c>
      <c r="AC15" s="46">
        <v>52</v>
      </c>
      <c r="AD15" s="29">
        <v>37</v>
      </c>
      <c r="AE15" s="46">
        <v>25</v>
      </c>
      <c r="AF15" s="46">
        <v>12</v>
      </c>
      <c r="AG15" s="46">
        <v>14</v>
      </c>
      <c r="AH15" s="29">
        <v>84</v>
      </c>
      <c r="AI15" s="46">
        <v>73</v>
      </c>
      <c r="AJ15" s="46">
        <v>11</v>
      </c>
      <c r="AK15" s="46">
        <v>60</v>
      </c>
      <c r="AL15" s="29">
        <v>367</v>
      </c>
      <c r="AM15" s="46">
        <v>161</v>
      </c>
      <c r="AN15" s="46">
        <v>206</v>
      </c>
      <c r="AO15" s="46">
        <v>90</v>
      </c>
      <c r="AP15" s="29">
        <v>49</v>
      </c>
      <c r="AQ15" s="46">
        <v>1</v>
      </c>
      <c r="AR15" s="46">
        <v>48</v>
      </c>
      <c r="AS15" s="279">
        <v>2</v>
      </c>
      <c r="AT15" s="29">
        <v>21</v>
      </c>
      <c r="AU15" s="46">
        <v>13</v>
      </c>
      <c r="AV15" s="46">
        <v>8</v>
      </c>
      <c r="AW15" s="46">
        <v>9</v>
      </c>
      <c r="AX15" s="29">
        <v>44</v>
      </c>
      <c r="AY15" s="46">
        <v>32</v>
      </c>
      <c r="AZ15" s="46">
        <v>12</v>
      </c>
      <c r="BA15" s="46">
        <v>17</v>
      </c>
      <c r="BB15" s="29">
        <v>331</v>
      </c>
      <c r="BC15" s="46">
        <v>144</v>
      </c>
      <c r="BD15" s="46">
        <v>187</v>
      </c>
      <c r="BE15" s="46">
        <v>174</v>
      </c>
      <c r="BF15" s="29">
        <v>165</v>
      </c>
      <c r="BG15" s="46">
        <v>51</v>
      </c>
      <c r="BH15" s="46">
        <v>114</v>
      </c>
      <c r="BI15" s="46">
        <v>53</v>
      </c>
      <c r="BJ15" s="29">
        <v>15</v>
      </c>
      <c r="BK15" s="46">
        <v>4</v>
      </c>
      <c r="BL15" s="46">
        <v>11</v>
      </c>
      <c r="BM15" s="46">
        <v>4</v>
      </c>
      <c r="BN15" s="29">
        <v>364</v>
      </c>
      <c r="BO15" s="46">
        <v>107</v>
      </c>
      <c r="BP15" s="46">
        <v>257</v>
      </c>
      <c r="BQ15" s="46">
        <v>64</v>
      </c>
      <c r="BR15" s="29">
        <v>62</v>
      </c>
      <c r="BS15" s="46">
        <v>27</v>
      </c>
      <c r="BT15" s="46">
        <v>35</v>
      </c>
      <c r="BU15" s="46">
        <v>9</v>
      </c>
      <c r="BV15" s="29">
        <v>97</v>
      </c>
      <c r="BW15" s="46">
        <v>61</v>
      </c>
      <c r="BX15" s="46">
        <v>36</v>
      </c>
      <c r="BY15" s="46">
        <v>50</v>
      </c>
      <c r="BZ15" s="29">
        <v>270</v>
      </c>
      <c r="CA15" s="46">
        <v>242</v>
      </c>
      <c r="CB15" s="46">
        <v>28</v>
      </c>
      <c r="CC15" s="46">
        <v>145</v>
      </c>
      <c r="CD15" s="29">
        <v>28</v>
      </c>
      <c r="CE15" s="46">
        <v>14</v>
      </c>
      <c r="CF15" s="46">
        <v>14</v>
      </c>
      <c r="CG15" s="46">
        <v>9</v>
      </c>
      <c r="CH15" s="294">
        <v>25</v>
      </c>
    </row>
  </sheetData>
  <sheetProtection/>
  <mergeCells count="45">
    <mergeCell ref="CD3:CF3"/>
    <mergeCell ref="CB1:CH1"/>
    <mergeCell ref="BF3:BH3"/>
    <mergeCell ref="BJ3:BL3"/>
    <mergeCell ref="BN3:BP3"/>
    <mergeCell ref="BR3:BT3"/>
    <mergeCell ref="BV3:BX3"/>
    <mergeCell ref="BZ3:CB3"/>
    <mergeCell ref="CH2:CH4"/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BJ2:BM2"/>
    <mergeCell ref="BN2:BQ2"/>
    <mergeCell ref="BR2:BU2"/>
    <mergeCell ref="BV2:BY2"/>
    <mergeCell ref="BZ2:CC2"/>
    <mergeCell ref="CD2:CG2"/>
    <mergeCell ref="AP2:AS2"/>
    <mergeCell ref="AT2:AW2"/>
    <mergeCell ref="AX2:BA2"/>
    <mergeCell ref="BB2:BE2"/>
    <mergeCell ref="BF2:BI2"/>
    <mergeCell ref="AP3:AR3"/>
    <mergeCell ref="AT3:AV3"/>
    <mergeCell ref="AX3:AZ3"/>
    <mergeCell ref="BB3:BD3"/>
    <mergeCell ref="V2:Y2"/>
    <mergeCell ref="Z2:AC2"/>
    <mergeCell ref="AD2:AG2"/>
    <mergeCell ref="AH2:AK2"/>
    <mergeCell ref="AL2:AO2"/>
    <mergeCell ref="AL3:AN3"/>
    <mergeCell ref="A2:A4"/>
    <mergeCell ref="B2:E2"/>
    <mergeCell ref="F2:I2"/>
    <mergeCell ref="J2:M2"/>
    <mergeCell ref="N2:Q2"/>
    <mergeCell ref="R2:U2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  <colBreaks count="2" manualBreakCount="2">
    <brk id="4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小川 真理子</cp:lastModifiedBy>
  <cp:lastPrinted>2014-01-24T05:38:19Z</cp:lastPrinted>
  <dcterms:created xsi:type="dcterms:W3CDTF">1998-12-18T07:33:44Z</dcterms:created>
  <dcterms:modified xsi:type="dcterms:W3CDTF">2014-01-24T05:43:35Z</dcterms:modified>
  <cp:category/>
  <cp:version/>
  <cp:contentType/>
  <cp:contentStatus/>
</cp:coreProperties>
</file>