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３０年前との比較" sheetId="1" r:id="rId1"/>
    <sheet name="グラフ" sheetId="2" r:id="rId2"/>
  </sheets>
  <externalReferences>
    <externalReference r:id="rId5"/>
  </externalReferences>
  <definedNames>
    <definedName name="_xlnm.Print_Area" localSheetId="1">'グラフ'!$G$1:$O$78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<sst xmlns="http://schemas.openxmlformats.org/spreadsheetml/2006/main" count="108" uniqueCount="39">
  <si>
    <t>身  長（㎝）</t>
  </si>
  <si>
    <t>体  重（㎏）</t>
  </si>
  <si>
    <t>座  高（㎝）</t>
  </si>
  <si>
    <t>身  長－座  高（㎝）</t>
  </si>
  <si>
    <t>区　  分</t>
  </si>
  <si>
    <t>差</t>
  </si>
  <si>
    <t>Ａ</t>
  </si>
  <si>
    <t>Ｂ</t>
  </si>
  <si>
    <t>Ａ－Ｂ</t>
  </si>
  <si>
    <t>幼稚園 5歳</t>
  </si>
  <si>
    <t>　　　 6歳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</si>
  <si>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</si>
  <si>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</si>
  <si>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</si>
  <si>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</si>
  <si>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</si>
  <si>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</si>
  <si>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</si>
  <si>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</si>
  <si>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 （男）</t>
  </si>
  <si>
    <t xml:space="preserve">  （女）</t>
  </si>
  <si>
    <t>表２　平成15年と昭和48年の比較（男子）</t>
  </si>
  <si>
    <t>15年</t>
  </si>
  <si>
    <t>48年</t>
  </si>
  <si>
    <t xml:space="preserve"> 高   15歳</t>
  </si>
  <si>
    <t xml:space="preserve"> 等   16歳</t>
  </si>
  <si>
    <t xml:space="preserve"> 学   17歳</t>
  </si>
  <si>
    <t xml:space="preserve"> 校</t>
  </si>
  <si>
    <t>表３　平成15年と昭和48年の比較（女子）</t>
  </si>
  <si>
    <t>グラフ用</t>
  </si>
  <si>
    <t>平成１５年と昭和４８年の比較 （宮崎県）</t>
  </si>
  <si>
    <t>身 長(㎝)</t>
  </si>
  <si>
    <t>体 重(㎏)</t>
  </si>
  <si>
    <t>区　分</t>
  </si>
  <si>
    <r>
      <t>S4</t>
    </r>
    <r>
      <rPr>
        <sz val="11"/>
        <rFont val="ＭＳ Ｐゴシック"/>
        <family val="3"/>
      </rPr>
      <t>8</t>
    </r>
    <r>
      <rPr>
        <sz val="12"/>
        <rFont val="ＭＳ 明朝"/>
        <family val="1"/>
      </rPr>
      <t>年</t>
    </r>
  </si>
  <si>
    <r>
      <t>H1</t>
    </r>
    <r>
      <rPr>
        <sz val="11"/>
        <rFont val="ＭＳ Ｐゴシック"/>
        <family val="3"/>
      </rPr>
      <t>5</t>
    </r>
    <r>
      <rPr>
        <sz val="12"/>
        <rFont val="ＭＳ 明朝"/>
        <family val="1"/>
      </rPr>
      <t>年</t>
    </r>
  </si>
  <si>
    <t>身 長(㎝)</t>
  </si>
  <si>
    <t>体 重(㎏)</t>
  </si>
  <si>
    <t>区　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</si>
</sst>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20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6"/>
      <name val="ＭＳ Ｐ明朝"/>
      <family val="1"/>
    </font>
    <font>
      <sz val="12"/>
      <name val="HG平成丸ｺﾞｼｯｸ体W4"/>
      <family val="3"/>
    </font>
    <font>
      <sz val="12"/>
      <color indexed="8"/>
      <name val="HG平成丸ｺﾞｼｯｸ体W4"/>
      <family val="3"/>
    </font>
    <font>
      <sz val="12"/>
      <name val="ＭＳ 明朝"/>
      <family val="1"/>
    </font>
    <font>
      <sz val="1.5"/>
      <name val="HG平成丸ｺﾞｼｯｸ体W4"/>
      <family val="3"/>
    </font>
    <font>
      <sz val="1.25"/>
      <name val="HG平成丸ｺﾞｼｯｸ体W4"/>
      <family val="3"/>
    </font>
    <font>
      <sz val="14"/>
      <name val="HG平成丸ｺﾞｼｯｸ体W4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3.5"/>
      <name val="HG平成丸ｺﾞｼｯｸ体W4"/>
      <family val="3"/>
    </font>
    <font>
      <sz val="13"/>
      <name val="HG平成丸ｺﾞｼｯｸ体W4"/>
      <family val="3"/>
    </font>
    <font>
      <sz val="14.5"/>
      <name val="HG平成丸ｺﾞｼｯｸ体W4"/>
      <family val="3"/>
    </font>
    <font>
      <sz val="11.75"/>
      <name val="HG平成丸ｺﾞｼｯｸ体W4"/>
      <family val="3"/>
    </font>
    <font>
      <sz val="12.75"/>
      <name val="HG平成丸ｺﾞｼｯｸ体W4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176" fontId="13" fillId="0" borderId="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/>
    </xf>
    <xf numFmtId="176" fontId="13" fillId="0" borderId="27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176" fontId="13" fillId="0" borderId="18" xfId="0" applyNumberFormat="1" applyFont="1" applyBorder="1" applyAlignment="1">
      <alignment horizontal="center"/>
    </xf>
    <xf numFmtId="176" fontId="13" fillId="0" borderId="16" xfId="0" applyNumberFormat="1" applyFont="1" applyBorder="1" applyAlignment="1">
      <alignment horizontal="center"/>
    </xf>
    <xf numFmtId="176" fontId="13" fillId="0" borderId="3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176" fontId="13" fillId="0" borderId="31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176" fontId="13" fillId="0" borderId="2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176" fontId="13" fillId="0" borderId="32" xfId="0" applyNumberFormat="1" applyFont="1" applyBorder="1" applyAlignment="1">
      <alignment horizontal="center"/>
    </xf>
    <xf numFmtId="176" fontId="13" fillId="0" borderId="20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図５　平成14年と昭和47年の身長の比較（男子）</a:t>
            </a:r>
          </a:p>
        </c:rich>
      </c:tx>
      <c:layout/>
      <c:spPr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108.5</c:v>
                </c:pt>
                <c:pt idx="1">
                  <c:v>114.2</c:v>
                </c:pt>
                <c:pt idx="2">
                  <c:v>119.2</c:v>
                </c:pt>
                <c:pt idx="3">
                  <c:v>124.6</c:v>
                </c:pt>
                <c:pt idx="4">
                  <c:v>129</c:v>
                </c:pt>
                <c:pt idx="5">
                  <c:v>134.2</c:v>
                </c:pt>
                <c:pt idx="6">
                  <c:v>139.2</c:v>
                </c:pt>
                <c:pt idx="7">
                  <c:v>145.4</c:v>
                </c:pt>
                <c:pt idx="8">
                  <c:v>152.6</c:v>
                </c:pt>
                <c:pt idx="9">
                  <c:v>158.9</c:v>
                </c:pt>
                <c:pt idx="10">
                  <c:v>164</c:v>
                </c:pt>
                <c:pt idx="11">
                  <c:v>166.1</c:v>
                </c:pt>
                <c:pt idx="12">
                  <c:v>167.2</c:v>
                </c:pt>
              </c:numCache>
            </c:numRef>
          </c:val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110.6</c:v>
                </c:pt>
                <c:pt idx="1">
                  <c:v>116.4</c:v>
                </c:pt>
                <c:pt idx="2">
                  <c:v>122.3</c:v>
                </c:pt>
                <c:pt idx="3">
                  <c:v>127.6</c:v>
                </c:pt>
                <c:pt idx="4">
                  <c:v>133.1</c:v>
                </c:pt>
                <c:pt idx="5">
                  <c:v>138.5</c:v>
                </c:pt>
                <c:pt idx="6">
                  <c:v>144.8</c:v>
                </c:pt>
                <c:pt idx="7">
                  <c:v>151.6</c:v>
                </c:pt>
                <c:pt idx="8">
                  <c:v>159.5</c:v>
                </c:pt>
                <c:pt idx="9">
                  <c:v>164.6</c:v>
                </c:pt>
                <c:pt idx="10">
                  <c:v>167.3</c:v>
                </c:pt>
                <c:pt idx="11">
                  <c:v>169</c:v>
                </c:pt>
                <c:pt idx="12">
                  <c:v>169.8</c:v>
                </c:pt>
              </c:numCache>
            </c:numRef>
          </c:val>
        </c:ser>
        <c:axId val="22712876"/>
        <c:axId val="3089293"/>
      </c:barChart>
      <c:catAx>
        <c:axId val="2271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271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図６　平成14年と昭和47年の体重の比較（男子）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18.1</c:v>
                </c:pt>
                <c:pt idx="1">
                  <c:v>19.8</c:v>
                </c:pt>
                <c:pt idx="2">
                  <c:v>22</c:v>
                </c:pt>
                <c:pt idx="3">
                  <c:v>24.4</c:v>
                </c:pt>
                <c:pt idx="4">
                  <c:v>26.8</c:v>
                </c:pt>
                <c:pt idx="5">
                  <c:v>29.8</c:v>
                </c:pt>
                <c:pt idx="6">
                  <c:v>32.7</c:v>
                </c:pt>
                <c:pt idx="7">
                  <c:v>37.2</c:v>
                </c:pt>
                <c:pt idx="8">
                  <c:v>42.8</c:v>
                </c:pt>
                <c:pt idx="9">
                  <c:v>48.2</c:v>
                </c:pt>
                <c:pt idx="10">
                  <c:v>53</c:v>
                </c:pt>
                <c:pt idx="11">
                  <c:v>56</c:v>
                </c:pt>
                <c:pt idx="12">
                  <c:v>57.6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19.1</c:v>
                </c:pt>
                <c:pt idx="1">
                  <c:v>21.6</c:v>
                </c:pt>
                <c:pt idx="2">
                  <c:v>24.5</c:v>
                </c:pt>
                <c:pt idx="3">
                  <c:v>27.3</c:v>
                </c:pt>
                <c:pt idx="4">
                  <c:v>30.8</c:v>
                </c:pt>
                <c:pt idx="5">
                  <c:v>34.2</c:v>
                </c:pt>
                <c:pt idx="6">
                  <c:v>39.1</c:v>
                </c:pt>
                <c:pt idx="7">
                  <c:v>43.9</c:v>
                </c:pt>
                <c:pt idx="8">
                  <c:v>50.3</c:v>
                </c:pt>
                <c:pt idx="9">
                  <c:v>54.4</c:v>
                </c:pt>
                <c:pt idx="10">
                  <c:v>60.5</c:v>
                </c:pt>
                <c:pt idx="11">
                  <c:v>60.8</c:v>
                </c:pt>
                <c:pt idx="12">
                  <c:v>62.4</c:v>
                </c:pt>
              </c:numCache>
            </c:numRef>
          </c:val>
          <c:shape val="cylinder"/>
        </c:ser>
        <c:shape val="cylinder"/>
        <c:axId val="27803638"/>
        <c:axId val="48906151"/>
      </c:bar3DChart>
      <c:cat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7803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図７　平成14年と昭和47年の身長の比較（女子）</a:t>
            </a:r>
          </a:p>
        </c:rich>
      </c:tx>
      <c:layout/>
      <c:spPr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107.5</c:v>
                </c:pt>
                <c:pt idx="1">
                  <c:v>113.2</c:v>
                </c:pt>
                <c:pt idx="2">
                  <c:v>118.4</c:v>
                </c:pt>
                <c:pt idx="3">
                  <c:v>123.5</c:v>
                </c:pt>
                <c:pt idx="4">
                  <c:v>128.9</c:v>
                </c:pt>
                <c:pt idx="5">
                  <c:v>135.1</c:v>
                </c:pt>
                <c:pt idx="6">
                  <c:v>141</c:v>
                </c:pt>
                <c:pt idx="7">
                  <c:v>146.9</c:v>
                </c:pt>
                <c:pt idx="8">
                  <c:v>150.7</c:v>
                </c:pt>
                <c:pt idx="9">
                  <c:v>152.9</c:v>
                </c:pt>
                <c:pt idx="10">
                  <c:v>154.4</c:v>
                </c:pt>
                <c:pt idx="11">
                  <c:v>154.9</c:v>
                </c:pt>
                <c:pt idx="12">
                  <c:v>154.9</c:v>
                </c:pt>
              </c:numCache>
            </c:numRef>
          </c:val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109.6</c:v>
                </c:pt>
                <c:pt idx="1">
                  <c:v>115.6</c:v>
                </c:pt>
                <c:pt idx="2">
                  <c:v>121.2</c:v>
                </c:pt>
                <c:pt idx="3">
                  <c:v>127.3</c:v>
                </c:pt>
                <c:pt idx="4">
                  <c:v>133.2</c:v>
                </c:pt>
                <c:pt idx="5">
                  <c:v>140</c:v>
                </c:pt>
                <c:pt idx="6">
                  <c:v>146.9</c:v>
                </c:pt>
                <c:pt idx="7">
                  <c:v>151.5</c:v>
                </c:pt>
                <c:pt idx="8">
                  <c:v>154.4</c:v>
                </c:pt>
                <c:pt idx="9">
                  <c:v>156</c:v>
                </c:pt>
                <c:pt idx="10">
                  <c:v>156.7</c:v>
                </c:pt>
                <c:pt idx="11">
                  <c:v>156.9</c:v>
                </c:pt>
                <c:pt idx="12">
                  <c:v>156.9</c:v>
                </c:pt>
              </c:numCache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  <c:max val="18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平成14年と昭和47年の体重の比較（女子）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17.7</c:v>
                </c:pt>
                <c:pt idx="1">
                  <c:v>19.4</c:v>
                </c:pt>
                <c:pt idx="2">
                  <c:v>21.4</c:v>
                </c:pt>
                <c:pt idx="3">
                  <c:v>23.8</c:v>
                </c:pt>
                <c:pt idx="4">
                  <c:v>26.6</c:v>
                </c:pt>
                <c:pt idx="5">
                  <c:v>30.1</c:v>
                </c:pt>
                <c:pt idx="6">
                  <c:v>34.3</c:v>
                </c:pt>
                <c:pt idx="7">
                  <c:v>39.3</c:v>
                </c:pt>
                <c:pt idx="8">
                  <c:v>44.4</c:v>
                </c:pt>
                <c:pt idx="9">
                  <c:v>47.9</c:v>
                </c:pt>
                <c:pt idx="10">
                  <c:v>49.6</c:v>
                </c:pt>
                <c:pt idx="11">
                  <c:v>51</c:v>
                </c:pt>
                <c:pt idx="12">
                  <c:v>51.4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18.6</c:v>
                </c:pt>
                <c:pt idx="1">
                  <c:v>21.3</c:v>
                </c:pt>
                <c:pt idx="2">
                  <c:v>23.4</c:v>
                </c:pt>
                <c:pt idx="3">
                  <c:v>27</c:v>
                </c:pt>
                <c:pt idx="4">
                  <c:v>30</c:v>
                </c:pt>
                <c:pt idx="5">
                  <c:v>34.4</c:v>
                </c:pt>
                <c:pt idx="6">
                  <c:v>40</c:v>
                </c:pt>
                <c:pt idx="7">
                  <c:v>44.6</c:v>
                </c:pt>
                <c:pt idx="8">
                  <c:v>48</c:v>
                </c:pt>
                <c:pt idx="9">
                  <c:v>51.1</c:v>
                </c:pt>
                <c:pt idx="10">
                  <c:v>52.1</c:v>
                </c:pt>
                <c:pt idx="11">
                  <c:v>53.3</c:v>
                </c:pt>
                <c:pt idx="12">
                  <c:v>53</c:v>
                </c:pt>
              </c:numCache>
            </c:numRef>
          </c:val>
          <c:shape val="cylinder"/>
        </c:ser>
        <c:shape val="cylinder"/>
        <c:axId val="17777386"/>
        <c:axId val="25778747"/>
      </c:bar3D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777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図５　平成15年と昭和48年の身長の比較</a:t>
            </a:r>
          </a:p>
        </c:rich>
      </c:tx>
      <c:layout>
        <c:manualLayout>
          <c:xMode val="factor"/>
          <c:yMode val="factor"/>
          <c:x val="-0.119"/>
          <c:y val="0.045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872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'[1]５'!$B$6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'[1]５'!$A$7:$A$19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'[1]５'!$B$7:$B$19</c:f>
              <c:numCache>
                <c:ptCount val="13"/>
                <c:pt idx="0">
                  <c:v>109</c:v>
                </c:pt>
                <c:pt idx="1">
                  <c:v>113.7</c:v>
                </c:pt>
                <c:pt idx="2">
                  <c:v>119.5</c:v>
                </c:pt>
                <c:pt idx="3">
                  <c:v>124.6</c:v>
                </c:pt>
                <c:pt idx="4">
                  <c:v>129.7</c:v>
                </c:pt>
                <c:pt idx="5">
                  <c:v>134.5</c:v>
                </c:pt>
                <c:pt idx="6">
                  <c:v>140</c:v>
                </c:pt>
                <c:pt idx="7">
                  <c:v>146.1</c:v>
                </c:pt>
                <c:pt idx="8">
                  <c:v>154.3</c:v>
                </c:pt>
                <c:pt idx="9">
                  <c:v>160.9</c:v>
                </c:pt>
                <c:pt idx="10">
                  <c:v>164.7</c:v>
                </c:pt>
                <c:pt idx="11">
                  <c:v>166.6</c:v>
                </c:pt>
                <c:pt idx="12">
                  <c:v>167.5</c:v>
                </c:pt>
              </c:numCache>
            </c:numRef>
          </c:val>
        </c:ser>
        <c:ser>
          <c:idx val="1"/>
          <c:order val="1"/>
          <c:tx>
            <c:strRef>
              <c:f>'[1]５'!$C$6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'[1]５'!$A$7:$A$19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'[1]５'!$C$7:$C$19</c:f>
              <c:numCache>
                <c:ptCount val="13"/>
                <c:pt idx="0">
                  <c:v>110.5</c:v>
                </c:pt>
                <c:pt idx="1">
                  <c:v>116.6</c:v>
                </c:pt>
                <c:pt idx="2">
                  <c:v>122.2</c:v>
                </c:pt>
                <c:pt idx="3">
                  <c:v>127.8</c:v>
                </c:pt>
                <c:pt idx="4">
                  <c:v>133.3</c:v>
                </c:pt>
                <c:pt idx="5">
                  <c:v>138.5</c:v>
                </c:pt>
                <c:pt idx="6">
                  <c:v>144.6</c:v>
                </c:pt>
                <c:pt idx="7">
                  <c:v>151.1</c:v>
                </c:pt>
                <c:pt idx="8">
                  <c:v>159</c:v>
                </c:pt>
                <c:pt idx="9">
                  <c:v>163.9</c:v>
                </c:pt>
                <c:pt idx="10">
                  <c:v>167.2</c:v>
                </c:pt>
                <c:pt idx="11">
                  <c:v>169.4</c:v>
                </c:pt>
                <c:pt idx="12">
                  <c:v>170.4</c:v>
                </c:pt>
              </c:numCache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068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825"/>
          <c:w val="0.1115"/>
          <c:h val="0.148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図６　平成15年と昭和48年の体重の比較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9675"/>
          <c:w val="0.99825"/>
          <c:h val="0.7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'[1]５'!$E$6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'[1]５'!$D$7:$D$19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'[1]５'!$E$7:$E$19</c:f>
              <c:numCache>
                <c:ptCount val="13"/>
                <c:pt idx="0">
                  <c:v>18.3</c:v>
                </c:pt>
                <c:pt idx="1">
                  <c:v>19.8</c:v>
                </c:pt>
                <c:pt idx="2">
                  <c:v>22.2</c:v>
                </c:pt>
                <c:pt idx="3">
                  <c:v>24.6</c:v>
                </c:pt>
                <c:pt idx="4">
                  <c:v>27.2</c:v>
                </c:pt>
                <c:pt idx="5">
                  <c:v>30.2</c:v>
                </c:pt>
                <c:pt idx="6">
                  <c:v>33.6</c:v>
                </c:pt>
                <c:pt idx="7">
                  <c:v>37.7</c:v>
                </c:pt>
                <c:pt idx="8">
                  <c:v>43.3</c:v>
                </c:pt>
                <c:pt idx="9">
                  <c:v>49</c:v>
                </c:pt>
                <c:pt idx="10">
                  <c:v>53.4</c:v>
                </c:pt>
                <c:pt idx="11">
                  <c:v>56.1</c:v>
                </c:pt>
                <c:pt idx="12">
                  <c:v>57.6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'[1]５'!$F$6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'[1]５'!$D$7:$D$19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'[1]５'!$F$7:$F$19</c:f>
              <c:numCache>
                <c:ptCount val="13"/>
                <c:pt idx="0">
                  <c:v>19.1</c:v>
                </c:pt>
                <c:pt idx="1">
                  <c:v>22</c:v>
                </c:pt>
                <c:pt idx="2">
                  <c:v>24.1</c:v>
                </c:pt>
                <c:pt idx="3">
                  <c:v>27.5</c:v>
                </c:pt>
                <c:pt idx="4">
                  <c:v>30.8</c:v>
                </c:pt>
                <c:pt idx="5">
                  <c:v>34.7</c:v>
                </c:pt>
                <c:pt idx="6">
                  <c:v>39.1</c:v>
                </c:pt>
                <c:pt idx="7">
                  <c:v>44.4</c:v>
                </c:pt>
                <c:pt idx="8">
                  <c:v>49.5</c:v>
                </c:pt>
                <c:pt idx="9">
                  <c:v>53.8</c:v>
                </c:pt>
                <c:pt idx="10">
                  <c:v>59.4</c:v>
                </c:pt>
                <c:pt idx="11">
                  <c:v>61.3</c:v>
                </c:pt>
                <c:pt idx="12">
                  <c:v>63.2</c:v>
                </c:pt>
              </c:numCache>
            </c:numRef>
          </c:val>
          <c:shape val="cylinder"/>
        </c:ser>
        <c:shape val="cylinder"/>
        <c:axId val="2224734"/>
        <c:axId val="20022607"/>
      </c:bar3DChart>
      <c:catAx>
        <c:axId val="222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22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"/>
          <c:y val="0.43075"/>
          <c:w val="0.11425"/>
          <c:h val="0.143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図７　平成15年と昭和48年の身長の比較</a:t>
            </a:r>
          </a:p>
        </c:rich>
      </c:tx>
      <c:layout>
        <c:manualLayout>
          <c:xMode val="factor"/>
          <c:yMode val="factor"/>
          <c:x val="-0.09325"/>
          <c:y val="0.01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75"/>
          <c:y val="0.161"/>
          <c:w val="0.873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'[1]５'!$B$23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'[1]５'!$A$24:$A$36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'[1]５'!$B$24:$B$36</c:f>
              <c:numCache>
                <c:ptCount val="13"/>
                <c:pt idx="0">
                  <c:v>108.5</c:v>
                </c:pt>
                <c:pt idx="1">
                  <c:v>112.8</c:v>
                </c:pt>
                <c:pt idx="2">
                  <c:v>118.8</c:v>
                </c:pt>
                <c:pt idx="3">
                  <c:v>124.3</c:v>
                </c:pt>
                <c:pt idx="4">
                  <c:v>129.7</c:v>
                </c:pt>
                <c:pt idx="5">
                  <c:v>136.5</c:v>
                </c:pt>
                <c:pt idx="6">
                  <c:v>143</c:v>
                </c:pt>
                <c:pt idx="7">
                  <c:v>147.7</c:v>
                </c:pt>
                <c:pt idx="8">
                  <c:v>151.6</c:v>
                </c:pt>
                <c:pt idx="9">
                  <c:v>153.7</c:v>
                </c:pt>
                <c:pt idx="10">
                  <c:v>154.9</c:v>
                </c:pt>
                <c:pt idx="11">
                  <c:v>155.3</c:v>
                </c:pt>
                <c:pt idx="12">
                  <c:v>155.2</c:v>
                </c:pt>
              </c:numCache>
            </c:numRef>
          </c:val>
        </c:ser>
        <c:ser>
          <c:idx val="1"/>
          <c:order val="1"/>
          <c:tx>
            <c:strRef>
              <c:f>'[1]５'!$C$23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'[1]５'!$A$24:$A$36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'[1]５'!$C$24:$C$36</c:f>
              <c:numCache>
                <c:ptCount val="13"/>
                <c:pt idx="0">
                  <c:v>109.5</c:v>
                </c:pt>
                <c:pt idx="1">
                  <c:v>115.6</c:v>
                </c:pt>
                <c:pt idx="2">
                  <c:v>121.5</c:v>
                </c:pt>
                <c:pt idx="3">
                  <c:v>127.1</c:v>
                </c:pt>
                <c:pt idx="4">
                  <c:v>133</c:v>
                </c:pt>
                <c:pt idx="5">
                  <c:v>139.8</c:v>
                </c:pt>
                <c:pt idx="6">
                  <c:v>146</c:v>
                </c:pt>
                <c:pt idx="7">
                  <c:v>151.6</c:v>
                </c:pt>
                <c:pt idx="8">
                  <c:v>154.2</c:v>
                </c:pt>
                <c:pt idx="9">
                  <c:v>155.9</c:v>
                </c:pt>
                <c:pt idx="10">
                  <c:v>156.6</c:v>
                </c:pt>
                <c:pt idx="11">
                  <c:v>156.8</c:v>
                </c:pt>
                <c:pt idx="12">
                  <c:v>156.8</c:v>
                </c:pt>
              </c:numCache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45985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5225"/>
          <c:w val="0.104"/>
          <c:h val="0.147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図８　平成15年と昭和48年の体重の比較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74"/>
          <c:w val="0.9882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'[1]５'!$E$23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'[1]５'!$D$24:$D$36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'[1]５'!$E$24:$E$36</c:f>
              <c:numCache>
                <c:ptCount val="13"/>
                <c:pt idx="0">
                  <c:v>17.9</c:v>
                </c:pt>
                <c:pt idx="1">
                  <c:v>19.3</c:v>
                </c:pt>
                <c:pt idx="2">
                  <c:v>21.8</c:v>
                </c:pt>
                <c:pt idx="3">
                  <c:v>24.2</c:v>
                </c:pt>
                <c:pt idx="4">
                  <c:v>27.2</c:v>
                </c:pt>
                <c:pt idx="5">
                  <c:v>30.9</c:v>
                </c:pt>
                <c:pt idx="6">
                  <c:v>35.3</c:v>
                </c:pt>
                <c:pt idx="7">
                  <c:v>40.3</c:v>
                </c:pt>
                <c:pt idx="8">
                  <c:v>44.6</c:v>
                </c:pt>
                <c:pt idx="9">
                  <c:v>47.8</c:v>
                </c:pt>
                <c:pt idx="10">
                  <c:v>50.1</c:v>
                </c:pt>
                <c:pt idx="11">
                  <c:v>51.1</c:v>
                </c:pt>
                <c:pt idx="12">
                  <c:v>51.2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'[1]５'!$F$23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'[1]５'!$D$24:$D$36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'[1]５'!$F$24:$F$36</c:f>
              <c:numCache>
                <c:ptCount val="13"/>
                <c:pt idx="0">
                  <c:v>18.6</c:v>
                </c:pt>
                <c:pt idx="1">
                  <c:v>21.1</c:v>
                </c:pt>
                <c:pt idx="2">
                  <c:v>23.8</c:v>
                </c:pt>
                <c:pt idx="3">
                  <c:v>26.9</c:v>
                </c:pt>
                <c:pt idx="4">
                  <c:v>30.5</c:v>
                </c:pt>
                <c:pt idx="5">
                  <c:v>34.8</c:v>
                </c:pt>
                <c:pt idx="6">
                  <c:v>39.4</c:v>
                </c:pt>
                <c:pt idx="7">
                  <c:v>45.1</c:v>
                </c:pt>
                <c:pt idx="8">
                  <c:v>48.2</c:v>
                </c:pt>
                <c:pt idx="9">
                  <c:v>50.5</c:v>
                </c:pt>
                <c:pt idx="10">
                  <c:v>52.5</c:v>
                </c:pt>
                <c:pt idx="11">
                  <c:v>53.1</c:v>
                </c:pt>
                <c:pt idx="12">
                  <c:v>53.2</c:v>
                </c:pt>
              </c:numCache>
            </c:numRef>
          </c:val>
          <c:shape val="cylinder"/>
        </c:ser>
        <c:shape val="cylinder"/>
        <c:axId val="33857106"/>
        <c:axId val="36278499"/>
      </c:bar3DChart>
      <c:catAx>
        <c:axId val="3385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3857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25"/>
          <c:y val="0.409"/>
          <c:w val="0.10575"/>
          <c:h val="0.166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0.14825</cdr:y>
    </cdr:from>
    <cdr:to>
      <cdr:x>0.34775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5334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/>
            <a:t>（男子）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0.11625</cdr:y>
    </cdr:from>
    <cdr:to>
      <cdr:x>0.44775</cdr:x>
      <cdr:y>0.18425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428625"/>
          <a:ext cx="876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/>
            <a:t>（男子）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0.10675</cdr:y>
    </cdr:from>
    <cdr:to>
      <cdr:x>0.34625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34290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75" b="0" i="0" u="none" baseline="0"/>
            <a:t>（女子）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0.0925</cdr:y>
    </cdr:from>
    <cdr:to>
      <cdr:x>0.47475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95275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/>
            <a:t>（女子）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228600"/>
        <a:ext cx="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0" y="3352800"/>
        <a:ext cx="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6600825"/>
        <a:ext cx="0" cy="56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0" y="7162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723900</xdr:colOff>
      <xdr:row>19</xdr:row>
      <xdr:rowOff>142875</xdr:rowOff>
    </xdr:to>
    <xdr:graphicFrame>
      <xdr:nvGraphicFramePr>
        <xdr:cNvPr id="5" name="Chart 5"/>
        <xdr:cNvGraphicFramePr/>
      </xdr:nvGraphicFramePr>
      <xdr:xfrm>
        <a:off x="4324350" y="0"/>
        <a:ext cx="632460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190500</xdr:colOff>
      <xdr:row>18</xdr:row>
      <xdr:rowOff>57150</xdr:rowOff>
    </xdr:from>
    <xdr:to>
      <xdr:col>13</xdr:col>
      <xdr:colOff>800100</xdr:colOff>
      <xdr:row>38</xdr:row>
      <xdr:rowOff>95250</xdr:rowOff>
    </xdr:to>
    <xdr:graphicFrame>
      <xdr:nvGraphicFramePr>
        <xdr:cNvPr id="6" name="Chart 6"/>
        <xdr:cNvGraphicFramePr/>
      </xdr:nvGraphicFramePr>
      <xdr:xfrm>
        <a:off x="4381500" y="3352800"/>
        <a:ext cx="63436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104775</xdr:colOff>
      <xdr:row>39</xdr:row>
      <xdr:rowOff>28575</xdr:rowOff>
    </xdr:from>
    <xdr:to>
      <xdr:col>13</xdr:col>
      <xdr:colOff>781050</xdr:colOff>
      <xdr:row>58</xdr:row>
      <xdr:rowOff>28575</xdr:rowOff>
    </xdr:to>
    <xdr:graphicFrame>
      <xdr:nvGraphicFramePr>
        <xdr:cNvPr id="7" name="Chart 7"/>
        <xdr:cNvGraphicFramePr/>
      </xdr:nvGraphicFramePr>
      <xdr:xfrm>
        <a:off x="4295775" y="7191375"/>
        <a:ext cx="6410325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85725</xdr:colOff>
      <xdr:row>57</xdr:row>
      <xdr:rowOff>28575</xdr:rowOff>
    </xdr:from>
    <xdr:to>
      <xdr:col>14</xdr:col>
      <xdr:colOff>104775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276725" y="10277475"/>
        <a:ext cx="65722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3398;&#26657;&#20445;&#20581;&#32113;&#35336;&#35519;&#26619;\&#34920;&#12539;&#65400;&#65438;&#65431;&#65420;H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"/>
      <sheetName val="７"/>
      <sheetName val="８"/>
      <sheetName val="９"/>
      <sheetName val="１０"/>
    </sheetNames>
    <sheetDataSet>
      <sheetData sheetId="3">
        <row r="6">
          <cell r="B6" t="str">
            <v>S48年</v>
          </cell>
          <cell r="C6" t="str">
            <v>H15年</v>
          </cell>
          <cell r="E6" t="str">
            <v>S48年</v>
          </cell>
          <cell r="F6" t="str">
            <v>H15年</v>
          </cell>
        </row>
        <row r="7">
          <cell r="A7">
            <v>5</v>
          </cell>
          <cell r="B7">
            <v>109</v>
          </cell>
          <cell r="C7">
            <v>110.5</v>
          </cell>
          <cell r="D7">
            <v>5</v>
          </cell>
          <cell r="E7">
            <v>18.3</v>
          </cell>
          <cell r="F7">
            <v>19.1</v>
          </cell>
        </row>
        <row r="8">
          <cell r="A8">
            <v>6</v>
          </cell>
          <cell r="B8">
            <v>113.7</v>
          </cell>
          <cell r="C8">
            <v>116.6</v>
          </cell>
          <cell r="D8">
            <v>6</v>
          </cell>
          <cell r="E8">
            <v>19.8</v>
          </cell>
          <cell r="F8">
            <v>22</v>
          </cell>
        </row>
        <row r="9">
          <cell r="A9">
            <v>7</v>
          </cell>
          <cell r="B9">
            <v>119.5</v>
          </cell>
          <cell r="C9">
            <v>122.2</v>
          </cell>
          <cell r="D9">
            <v>7</v>
          </cell>
          <cell r="E9">
            <v>22.2</v>
          </cell>
          <cell r="F9">
            <v>24.1</v>
          </cell>
        </row>
        <row r="10">
          <cell r="A10">
            <v>8</v>
          </cell>
          <cell r="B10">
            <v>124.6</v>
          </cell>
          <cell r="C10">
            <v>127.8</v>
          </cell>
          <cell r="D10">
            <v>8</v>
          </cell>
          <cell r="E10">
            <v>24.6</v>
          </cell>
          <cell r="F10">
            <v>27.5</v>
          </cell>
        </row>
        <row r="11">
          <cell r="A11">
            <v>9</v>
          </cell>
          <cell r="B11">
            <v>129.7</v>
          </cell>
          <cell r="C11">
            <v>133.3</v>
          </cell>
          <cell r="D11">
            <v>9</v>
          </cell>
          <cell r="E11">
            <v>27.2</v>
          </cell>
          <cell r="F11">
            <v>30.8</v>
          </cell>
        </row>
        <row r="12">
          <cell r="A12">
            <v>10</v>
          </cell>
          <cell r="B12">
            <v>134.5</v>
          </cell>
          <cell r="C12">
            <v>138.5</v>
          </cell>
          <cell r="D12">
            <v>10</v>
          </cell>
          <cell r="E12">
            <v>30.2</v>
          </cell>
          <cell r="F12">
            <v>34.7</v>
          </cell>
        </row>
        <row r="13">
          <cell r="A13">
            <v>11</v>
          </cell>
          <cell r="B13">
            <v>140</v>
          </cell>
          <cell r="C13">
            <v>144.6</v>
          </cell>
          <cell r="D13">
            <v>11</v>
          </cell>
          <cell r="E13">
            <v>33.6</v>
          </cell>
          <cell r="F13">
            <v>39.1</v>
          </cell>
        </row>
        <row r="14">
          <cell r="A14">
            <v>12</v>
          </cell>
          <cell r="B14">
            <v>146.1</v>
          </cell>
          <cell r="C14">
            <v>151.1</v>
          </cell>
          <cell r="D14">
            <v>12</v>
          </cell>
          <cell r="E14">
            <v>37.7</v>
          </cell>
          <cell r="F14">
            <v>44.4</v>
          </cell>
        </row>
        <row r="15">
          <cell r="A15">
            <v>13</v>
          </cell>
          <cell r="B15">
            <v>154.3</v>
          </cell>
          <cell r="C15">
            <v>159</v>
          </cell>
          <cell r="D15">
            <v>13</v>
          </cell>
          <cell r="E15">
            <v>43.3</v>
          </cell>
          <cell r="F15">
            <v>49.5</v>
          </cell>
        </row>
        <row r="16">
          <cell r="A16">
            <v>14</v>
          </cell>
          <cell r="B16">
            <v>160.9</v>
          </cell>
          <cell r="C16">
            <v>163.9</v>
          </cell>
          <cell r="D16">
            <v>14</v>
          </cell>
          <cell r="E16">
            <v>49</v>
          </cell>
          <cell r="F16">
            <v>53.8</v>
          </cell>
        </row>
        <row r="17">
          <cell r="A17">
            <v>15</v>
          </cell>
          <cell r="B17">
            <v>164.7</v>
          </cell>
          <cell r="C17">
            <v>167.2</v>
          </cell>
          <cell r="D17">
            <v>15</v>
          </cell>
          <cell r="E17">
            <v>53.4</v>
          </cell>
          <cell r="F17">
            <v>59.4</v>
          </cell>
        </row>
        <row r="18">
          <cell r="A18">
            <v>16</v>
          </cell>
          <cell r="B18">
            <v>166.6</v>
          </cell>
          <cell r="C18">
            <v>169.4</v>
          </cell>
          <cell r="D18">
            <v>16</v>
          </cell>
          <cell r="E18">
            <v>56.1</v>
          </cell>
          <cell r="F18">
            <v>61.3</v>
          </cell>
        </row>
        <row r="19">
          <cell r="A19">
            <v>17</v>
          </cell>
          <cell r="B19">
            <v>167.5</v>
          </cell>
          <cell r="C19">
            <v>170.4</v>
          </cell>
          <cell r="D19">
            <v>17</v>
          </cell>
          <cell r="E19">
            <v>57.6</v>
          </cell>
          <cell r="F19">
            <v>63.2</v>
          </cell>
        </row>
        <row r="23">
          <cell r="B23" t="str">
            <v>S48年</v>
          </cell>
          <cell r="C23" t="str">
            <v>H15年</v>
          </cell>
          <cell r="E23" t="str">
            <v>S48年</v>
          </cell>
          <cell r="F23" t="str">
            <v>H15年</v>
          </cell>
        </row>
        <row r="24">
          <cell r="A24">
            <v>5</v>
          </cell>
          <cell r="B24">
            <v>108.5</v>
          </cell>
          <cell r="C24">
            <v>109.5</v>
          </cell>
          <cell r="D24">
            <v>5</v>
          </cell>
          <cell r="E24">
            <v>17.9</v>
          </cell>
          <cell r="F24">
            <v>18.6</v>
          </cell>
        </row>
        <row r="25">
          <cell r="A25">
            <v>6</v>
          </cell>
          <cell r="B25">
            <v>112.8</v>
          </cell>
          <cell r="C25">
            <v>115.6</v>
          </cell>
          <cell r="D25">
            <v>6</v>
          </cell>
          <cell r="E25">
            <v>19.3</v>
          </cell>
          <cell r="F25">
            <v>21.1</v>
          </cell>
        </row>
        <row r="26">
          <cell r="A26">
            <v>7</v>
          </cell>
          <cell r="B26">
            <v>118.8</v>
          </cell>
          <cell r="C26">
            <v>121.5</v>
          </cell>
          <cell r="D26">
            <v>7</v>
          </cell>
          <cell r="E26">
            <v>21.8</v>
          </cell>
          <cell r="F26">
            <v>23.8</v>
          </cell>
        </row>
        <row r="27">
          <cell r="A27">
            <v>8</v>
          </cell>
          <cell r="B27">
            <v>124.3</v>
          </cell>
          <cell r="C27">
            <v>127.1</v>
          </cell>
          <cell r="D27">
            <v>8</v>
          </cell>
          <cell r="E27">
            <v>24.2</v>
          </cell>
          <cell r="F27">
            <v>26.9</v>
          </cell>
        </row>
        <row r="28">
          <cell r="A28">
            <v>9</v>
          </cell>
          <cell r="B28">
            <v>129.7</v>
          </cell>
          <cell r="C28">
            <v>133</v>
          </cell>
          <cell r="D28">
            <v>9</v>
          </cell>
          <cell r="E28">
            <v>27.2</v>
          </cell>
          <cell r="F28">
            <v>30.5</v>
          </cell>
        </row>
        <row r="29">
          <cell r="A29">
            <v>10</v>
          </cell>
          <cell r="B29">
            <v>136.5</v>
          </cell>
          <cell r="C29">
            <v>139.8</v>
          </cell>
          <cell r="D29">
            <v>10</v>
          </cell>
          <cell r="E29">
            <v>30.9</v>
          </cell>
          <cell r="F29">
            <v>34.8</v>
          </cell>
        </row>
        <row r="30">
          <cell r="A30">
            <v>11</v>
          </cell>
          <cell r="B30">
            <v>143</v>
          </cell>
          <cell r="C30">
            <v>146</v>
          </cell>
          <cell r="D30">
            <v>11</v>
          </cell>
          <cell r="E30">
            <v>35.3</v>
          </cell>
          <cell r="F30">
            <v>39.4</v>
          </cell>
        </row>
        <row r="31">
          <cell r="A31">
            <v>12</v>
          </cell>
          <cell r="B31">
            <v>147.7</v>
          </cell>
          <cell r="C31">
            <v>151.6</v>
          </cell>
          <cell r="D31">
            <v>12</v>
          </cell>
          <cell r="E31">
            <v>40.3</v>
          </cell>
          <cell r="F31">
            <v>45.1</v>
          </cell>
        </row>
        <row r="32">
          <cell r="A32">
            <v>13</v>
          </cell>
          <cell r="B32">
            <v>151.6</v>
          </cell>
          <cell r="C32">
            <v>154.2</v>
          </cell>
          <cell r="D32">
            <v>13</v>
          </cell>
          <cell r="E32">
            <v>44.6</v>
          </cell>
          <cell r="F32">
            <v>48.2</v>
          </cell>
        </row>
        <row r="33">
          <cell r="A33">
            <v>14</v>
          </cell>
          <cell r="B33">
            <v>153.7</v>
          </cell>
          <cell r="C33">
            <v>155.9</v>
          </cell>
          <cell r="D33">
            <v>14</v>
          </cell>
          <cell r="E33">
            <v>47.8</v>
          </cell>
          <cell r="F33">
            <v>50.5</v>
          </cell>
        </row>
        <row r="34">
          <cell r="A34">
            <v>15</v>
          </cell>
          <cell r="B34">
            <v>154.9</v>
          </cell>
          <cell r="C34">
            <v>156.6</v>
          </cell>
          <cell r="D34">
            <v>15</v>
          </cell>
          <cell r="E34">
            <v>50.1</v>
          </cell>
          <cell r="F34">
            <v>52.5</v>
          </cell>
        </row>
        <row r="35">
          <cell r="A35">
            <v>16</v>
          </cell>
          <cell r="B35">
            <v>155.3</v>
          </cell>
          <cell r="C35">
            <v>156.8</v>
          </cell>
          <cell r="D35">
            <v>16</v>
          </cell>
          <cell r="E35">
            <v>51.1</v>
          </cell>
          <cell r="F35">
            <v>53.1</v>
          </cell>
        </row>
        <row r="36">
          <cell r="A36">
            <v>17</v>
          </cell>
          <cell r="B36">
            <v>155.2</v>
          </cell>
          <cell r="C36">
            <v>156.8</v>
          </cell>
          <cell r="D36">
            <v>17</v>
          </cell>
          <cell r="E36">
            <v>51.2</v>
          </cell>
          <cell r="F36">
            <v>53.2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625" style="0" customWidth="1"/>
  </cols>
  <sheetData>
    <row r="1" spans="1:15" ht="15">
      <c r="A1" s="1"/>
      <c r="B1" s="2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4.25">
      <c r="A3" s="1"/>
      <c r="B3" s="4"/>
      <c r="C3" s="5"/>
      <c r="D3" s="5" t="s">
        <v>0</v>
      </c>
      <c r="E3" s="6"/>
      <c r="F3" s="5"/>
      <c r="G3" s="5" t="s">
        <v>1</v>
      </c>
      <c r="H3" s="6"/>
      <c r="I3" s="5"/>
      <c r="J3" s="5" t="s">
        <v>2</v>
      </c>
      <c r="K3" s="7"/>
      <c r="L3" s="8"/>
      <c r="M3" s="8" t="s">
        <v>3</v>
      </c>
      <c r="N3" s="6"/>
      <c r="O3" s="1"/>
    </row>
    <row r="4" spans="1:15" ht="14.25">
      <c r="A4" s="1"/>
      <c r="B4" s="9" t="s">
        <v>4</v>
      </c>
      <c r="C4" s="10" t="s">
        <v>22</v>
      </c>
      <c r="D4" s="11" t="s">
        <v>23</v>
      </c>
      <c r="E4" s="11" t="s">
        <v>5</v>
      </c>
      <c r="F4" s="10" t="s">
        <v>22</v>
      </c>
      <c r="G4" s="11" t="s">
        <v>23</v>
      </c>
      <c r="H4" s="11" t="s">
        <v>5</v>
      </c>
      <c r="I4" s="10" t="s">
        <v>22</v>
      </c>
      <c r="J4" s="11" t="s">
        <v>23</v>
      </c>
      <c r="K4" s="11" t="s">
        <v>5</v>
      </c>
      <c r="L4" s="12" t="s">
        <v>22</v>
      </c>
      <c r="M4" s="11" t="s">
        <v>23</v>
      </c>
      <c r="N4" s="13" t="s">
        <v>5</v>
      </c>
      <c r="O4" s="1"/>
    </row>
    <row r="5" spans="1:15" ht="14.25">
      <c r="A5" s="1"/>
      <c r="B5" s="14"/>
      <c r="C5" s="15" t="s">
        <v>6</v>
      </c>
      <c r="D5" s="16" t="s">
        <v>7</v>
      </c>
      <c r="E5" s="16" t="s">
        <v>8</v>
      </c>
      <c r="F5" s="15" t="s">
        <v>6</v>
      </c>
      <c r="G5" s="16" t="s">
        <v>7</v>
      </c>
      <c r="H5" s="16" t="s">
        <v>8</v>
      </c>
      <c r="I5" s="15" t="s">
        <v>6</v>
      </c>
      <c r="J5" s="16" t="s">
        <v>7</v>
      </c>
      <c r="K5" s="16" t="s">
        <v>8</v>
      </c>
      <c r="L5" s="17" t="s">
        <v>6</v>
      </c>
      <c r="M5" s="16" t="s">
        <v>7</v>
      </c>
      <c r="N5" s="18" t="s">
        <v>8</v>
      </c>
      <c r="O5" s="19"/>
    </row>
    <row r="6" spans="1:15" ht="14.25">
      <c r="A6" s="1"/>
      <c r="B6" s="20" t="s">
        <v>9</v>
      </c>
      <c r="C6" s="21">
        <v>110.5</v>
      </c>
      <c r="D6" s="22">
        <v>109</v>
      </c>
      <c r="E6" s="22">
        <f aca="true" t="shared" si="0" ref="E6:E13">C6-D6</f>
        <v>1.5</v>
      </c>
      <c r="F6" s="23">
        <v>19.1</v>
      </c>
      <c r="G6" s="22">
        <v>18.3</v>
      </c>
      <c r="H6" s="22">
        <f aca="true" t="shared" si="1" ref="H6:H13">F6-G6</f>
        <v>0.8000000000000007</v>
      </c>
      <c r="I6" s="21">
        <v>61.9</v>
      </c>
      <c r="J6" s="22">
        <v>61.4</v>
      </c>
      <c r="K6" s="22">
        <f aca="true" t="shared" si="2" ref="K6:K13">I6-J6</f>
        <v>0.5</v>
      </c>
      <c r="L6" s="12">
        <f>C6-I6</f>
        <v>48.6</v>
      </c>
      <c r="M6" s="22">
        <f>D6-J6</f>
        <v>47.6</v>
      </c>
      <c r="N6" s="24">
        <f aca="true" t="shared" si="3" ref="N6:N13">L6-M6</f>
        <v>1</v>
      </c>
      <c r="O6" s="1"/>
    </row>
    <row r="7" spans="1:15" ht="14.25">
      <c r="A7" s="1"/>
      <c r="B7" s="20"/>
      <c r="C7" s="9"/>
      <c r="D7" s="11"/>
      <c r="E7" s="11"/>
      <c r="F7" s="10"/>
      <c r="G7" s="11"/>
      <c r="H7" s="11"/>
      <c r="I7" s="9"/>
      <c r="J7" s="11"/>
      <c r="K7" s="11"/>
      <c r="L7" s="25"/>
      <c r="M7" s="11"/>
      <c r="N7" s="26"/>
      <c r="O7" s="1"/>
    </row>
    <row r="8" spans="1:15" ht="14.25">
      <c r="A8" s="1"/>
      <c r="B8" s="20" t="s">
        <v>10</v>
      </c>
      <c r="C8" s="21">
        <v>116.6</v>
      </c>
      <c r="D8" s="22">
        <v>113.7</v>
      </c>
      <c r="E8" s="22">
        <f t="shared" si="0"/>
        <v>2.8999999999999915</v>
      </c>
      <c r="F8" s="23">
        <v>22</v>
      </c>
      <c r="G8" s="22">
        <v>19.8</v>
      </c>
      <c r="H8" s="22">
        <f t="shared" si="1"/>
        <v>2.1999999999999993</v>
      </c>
      <c r="I8" s="9">
        <v>64.9</v>
      </c>
      <c r="J8" s="22">
        <v>63.9</v>
      </c>
      <c r="K8" s="22">
        <f t="shared" si="2"/>
        <v>1.000000000000007</v>
      </c>
      <c r="L8" s="12">
        <f aca="true" t="shared" si="4" ref="L8:M13">C8-I8</f>
        <v>51.69999999999999</v>
      </c>
      <c r="M8" s="22">
        <f t="shared" si="4"/>
        <v>49.800000000000004</v>
      </c>
      <c r="N8" s="24">
        <f t="shared" si="3"/>
        <v>1.8999999999999844</v>
      </c>
      <c r="O8" s="1"/>
    </row>
    <row r="9" spans="1:15" ht="14.25">
      <c r="A9" s="1"/>
      <c r="B9" s="20" t="s">
        <v>11</v>
      </c>
      <c r="C9" s="21">
        <v>122.2</v>
      </c>
      <c r="D9" s="22">
        <v>119.5</v>
      </c>
      <c r="E9" s="22">
        <f t="shared" si="0"/>
        <v>2.700000000000003</v>
      </c>
      <c r="F9" s="23">
        <v>24.1</v>
      </c>
      <c r="G9" s="22">
        <v>22.2</v>
      </c>
      <c r="H9" s="22">
        <f t="shared" si="1"/>
        <v>1.9000000000000021</v>
      </c>
      <c r="I9" s="21">
        <v>67.6</v>
      </c>
      <c r="J9" s="22">
        <v>66.7</v>
      </c>
      <c r="K9" s="22">
        <f t="shared" si="2"/>
        <v>0.8999999999999915</v>
      </c>
      <c r="L9" s="12">
        <f t="shared" si="4"/>
        <v>54.60000000000001</v>
      </c>
      <c r="M9" s="22">
        <f t="shared" si="4"/>
        <v>52.8</v>
      </c>
      <c r="N9" s="24">
        <f t="shared" si="3"/>
        <v>1.8000000000000114</v>
      </c>
      <c r="O9" s="1"/>
    </row>
    <row r="10" spans="1:15" ht="14.25">
      <c r="A10" s="1"/>
      <c r="B10" s="20" t="s">
        <v>12</v>
      </c>
      <c r="C10" s="21">
        <v>127.8</v>
      </c>
      <c r="D10" s="22">
        <v>124.6</v>
      </c>
      <c r="E10" s="22">
        <f t="shared" si="0"/>
        <v>3.200000000000003</v>
      </c>
      <c r="F10" s="23">
        <v>27.5</v>
      </c>
      <c r="G10" s="22">
        <v>24.6</v>
      </c>
      <c r="H10" s="22">
        <f t="shared" si="1"/>
        <v>2.8999999999999986</v>
      </c>
      <c r="I10" s="21">
        <v>70.2</v>
      </c>
      <c r="J10" s="22">
        <v>69</v>
      </c>
      <c r="K10" s="22">
        <f t="shared" si="2"/>
        <v>1.2000000000000028</v>
      </c>
      <c r="L10" s="12">
        <f t="shared" si="4"/>
        <v>57.599999999999994</v>
      </c>
      <c r="M10" s="22">
        <f t="shared" si="4"/>
        <v>55.599999999999994</v>
      </c>
      <c r="N10" s="24">
        <f t="shared" si="3"/>
        <v>2</v>
      </c>
      <c r="O10" s="1"/>
    </row>
    <row r="11" spans="1:15" ht="14.25">
      <c r="A11" s="1"/>
      <c r="B11" s="20" t="s">
        <v>13</v>
      </c>
      <c r="C11" s="21">
        <v>133.3</v>
      </c>
      <c r="D11" s="22">
        <v>129.7</v>
      </c>
      <c r="E11" s="22">
        <f t="shared" si="0"/>
        <v>3.6000000000000227</v>
      </c>
      <c r="F11" s="23">
        <v>30.8</v>
      </c>
      <c r="G11" s="22">
        <v>27.2</v>
      </c>
      <c r="H11" s="22">
        <f t="shared" si="1"/>
        <v>3.6000000000000014</v>
      </c>
      <c r="I11" s="21">
        <v>72.6</v>
      </c>
      <c r="J11" s="22">
        <v>71.3</v>
      </c>
      <c r="K11" s="22">
        <f t="shared" si="2"/>
        <v>1.2999999999999972</v>
      </c>
      <c r="L11" s="12">
        <f t="shared" si="4"/>
        <v>60.70000000000002</v>
      </c>
      <c r="M11" s="22">
        <f t="shared" si="4"/>
        <v>58.39999999999999</v>
      </c>
      <c r="N11" s="24">
        <f t="shared" si="3"/>
        <v>2.3000000000000256</v>
      </c>
      <c r="O11" s="1"/>
    </row>
    <row r="12" spans="1:15" ht="14.25">
      <c r="A12" s="1"/>
      <c r="B12" s="20" t="s">
        <v>14</v>
      </c>
      <c r="C12" s="21">
        <v>138.5</v>
      </c>
      <c r="D12" s="22">
        <v>134.5</v>
      </c>
      <c r="E12" s="22">
        <f t="shared" si="0"/>
        <v>4</v>
      </c>
      <c r="F12" s="23">
        <v>34.7</v>
      </c>
      <c r="G12" s="22">
        <v>30.2</v>
      </c>
      <c r="H12" s="22">
        <f t="shared" si="1"/>
        <v>4.5000000000000036</v>
      </c>
      <c r="I12" s="21">
        <v>74.8</v>
      </c>
      <c r="J12" s="22">
        <v>73.3</v>
      </c>
      <c r="K12" s="22">
        <f t="shared" si="2"/>
        <v>1.5</v>
      </c>
      <c r="L12" s="12">
        <f t="shared" si="4"/>
        <v>63.7</v>
      </c>
      <c r="M12" s="22">
        <f t="shared" si="4"/>
        <v>61.2</v>
      </c>
      <c r="N12" s="24">
        <f t="shared" si="3"/>
        <v>2.5</v>
      </c>
      <c r="O12" s="1"/>
    </row>
    <row r="13" spans="1:15" ht="14.25">
      <c r="A13" s="1"/>
      <c r="B13" s="20" t="s">
        <v>15</v>
      </c>
      <c r="C13" s="21">
        <v>144.6</v>
      </c>
      <c r="D13" s="22">
        <v>140</v>
      </c>
      <c r="E13" s="22">
        <f t="shared" si="0"/>
        <v>4.599999999999994</v>
      </c>
      <c r="F13" s="23">
        <v>39.1</v>
      </c>
      <c r="G13" s="22">
        <v>33.6</v>
      </c>
      <c r="H13" s="22">
        <f t="shared" si="1"/>
        <v>5.5</v>
      </c>
      <c r="I13" s="21">
        <v>77.6</v>
      </c>
      <c r="J13" s="22">
        <v>75.6</v>
      </c>
      <c r="K13" s="22">
        <f t="shared" si="2"/>
        <v>2</v>
      </c>
      <c r="L13" s="12">
        <f t="shared" si="4"/>
        <v>67</v>
      </c>
      <c r="M13" s="22">
        <f t="shared" si="4"/>
        <v>64.4</v>
      </c>
      <c r="N13" s="24">
        <f t="shared" si="3"/>
        <v>2.5999999999999943</v>
      </c>
      <c r="O13" s="1"/>
    </row>
    <row r="14" spans="1:15" ht="14.25">
      <c r="A14" s="1"/>
      <c r="B14" s="20"/>
      <c r="C14" s="9"/>
      <c r="D14" s="11"/>
      <c r="E14" s="11"/>
      <c r="F14" s="10"/>
      <c r="G14" s="11"/>
      <c r="H14" s="11"/>
      <c r="I14" s="9"/>
      <c r="J14" s="11"/>
      <c r="K14" s="11"/>
      <c r="L14" s="25"/>
      <c r="M14" s="11"/>
      <c r="N14" s="26"/>
      <c r="O14" s="1"/>
    </row>
    <row r="15" spans="1:15" ht="14.25">
      <c r="A15" s="1"/>
      <c r="B15" s="20" t="s">
        <v>16</v>
      </c>
      <c r="C15" s="21">
        <v>151.1</v>
      </c>
      <c r="D15" s="22">
        <v>146.1</v>
      </c>
      <c r="E15" s="22">
        <f>C15-D15</f>
        <v>5</v>
      </c>
      <c r="F15" s="23">
        <v>44.4</v>
      </c>
      <c r="G15" s="22">
        <v>37.7</v>
      </c>
      <c r="H15" s="22">
        <f>F15-G15</f>
        <v>6.699999999999996</v>
      </c>
      <c r="I15" s="21">
        <v>80.7</v>
      </c>
      <c r="J15" s="22">
        <v>78.6</v>
      </c>
      <c r="K15" s="22">
        <f>I15-J15</f>
        <v>2.1000000000000085</v>
      </c>
      <c r="L15" s="12">
        <f aca="true" t="shared" si="5" ref="L15:M17">C15-I15</f>
        <v>70.39999999999999</v>
      </c>
      <c r="M15" s="22">
        <f t="shared" si="5"/>
        <v>67.5</v>
      </c>
      <c r="N15" s="24">
        <f>L15-M15</f>
        <v>2.8999999999999915</v>
      </c>
      <c r="O15" s="1"/>
    </row>
    <row r="16" spans="1:15" ht="14.25">
      <c r="A16" s="1"/>
      <c r="B16" s="20" t="s">
        <v>17</v>
      </c>
      <c r="C16" s="21">
        <v>159</v>
      </c>
      <c r="D16" s="22">
        <v>154.3</v>
      </c>
      <c r="E16" s="22">
        <f>C16-D16</f>
        <v>4.699999999999989</v>
      </c>
      <c r="F16" s="23">
        <v>49.5</v>
      </c>
      <c r="G16" s="22">
        <v>43.3</v>
      </c>
      <c r="H16" s="22">
        <f>F16-G16</f>
        <v>6.200000000000003</v>
      </c>
      <c r="I16" s="21">
        <v>84.6</v>
      </c>
      <c r="J16" s="22">
        <v>82.3</v>
      </c>
      <c r="K16" s="22">
        <f>I16-J16</f>
        <v>2.299999999999997</v>
      </c>
      <c r="L16" s="12">
        <f t="shared" si="5"/>
        <v>74.4</v>
      </c>
      <c r="M16" s="22">
        <f t="shared" si="5"/>
        <v>72.00000000000001</v>
      </c>
      <c r="N16" s="24">
        <f>L16-M16</f>
        <v>2.3999999999999915</v>
      </c>
      <c r="O16" s="1"/>
    </row>
    <row r="17" spans="1:15" ht="14.25">
      <c r="A17" s="1"/>
      <c r="B17" s="20" t="s">
        <v>18</v>
      </c>
      <c r="C17" s="21">
        <v>163.9</v>
      </c>
      <c r="D17" s="22">
        <v>160.9</v>
      </c>
      <c r="E17" s="22">
        <f>C17-D17</f>
        <v>3</v>
      </c>
      <c r="F17" s="23">
        <v>53.8</v>
      </c>
      <c r="G17" s="22">
        <v>49</v>
      </c>
      <c r="H17" s="22">
        <f>F17-G17</f>
        <v>4.799999999999997</v>
      </c>
      <c r="I17" s="21">
        <v>87.4</v>
      </c>
      <c r="J17" s="22">
        <v>86</v>
      </c>
      <c r="K17" s="22">
        <f>I17-J17</f>
        <v>1.4000000000000057</v>
      </c>
      <c r="L17" s="12">
        <f t="shared" si="5"/>
        <v>76.5</v>
      </c>
      <c r="M17" s="22">
        <f t="shared" si="5"/>
        <v>74.9</v>
      </c>
      <c r="N17" s="24">
        <f>L17-M17</f>
        <v>1.5999999999999943</v>
      </c>
      <c r="O17" s="1"/>
    </row>
    <row r="18" spans="1:15" ht="14.25">
      <c r="A18" s="1"/>
      <c r="B18" s="20"/>
      <c r="C18" s="9"/>
      <c r="D18" s="11"/>
      <c r="E18" s="11"/>
      <c r="F18" s="10"/>
      <c r="G18" s="11"/>
      <c r="H18" s="11"/>
      <c r="I18" s="9"/>
      <c r="J18" s="11"/>
      <c r="K18" s="11"/>
      <c r="L18" s="25"/>
      <c r="M18" s="11"/>
      <c r="N18" s="26"/>
      <c r="O18" s="1"/>
    </row>
    <row r="19" spans="1:15" ht="14.25">
      <c r="A19" s="1"/>
      <c r="B19" s="20" t="s">
        <v>24</v>
      </c>
      <c r="C19" s="21">
        <v>167.2</v>
      </c>
      <c r="D19" s="22">
        <v>164.7</v>
      </c>
      <c r="E19" s="22">
        <f>C19-D19</f>
        <v>2.5</v>
      </c>
      <c r="F19" s="23">
        <v>59.4</v>
      </c>
      <c r="G19" s="22">
        <v>53.4</v>
      </c>
      <c r="H19" s="22">
        <f>F19-G19</f>
        <v>6</v>
      </c>
      <c r="I19" s="21">
        <v>89.5</v>
      </c>
      <c r="J19" s="22">
        <v>88.1</v>
      </c>
      <c r="K19" s="22">
        <f>I19-J19</f>
        <v>1.4000000000000057</v>
      </c>
      <c r="L19" s="12">
        <f aca="true" t="shared" si="6" ref="L19:M21">C19-I19</f>
        <v>77.69999999999999</v>
      </c>
      <c r="M19" s="22">
        <f t="shared" si="6"/>
        <v>76.6</v>
      </c>
      <c r="N19" s="24">
        <f>L19-M19</f>
        <v>1.0999999999999943</v>
      </c>
      <c r="O19" s="1"/>
    </row>
    <row r="20" spans="1:15" ht="14.25">
      <c r="A20" s="1"/>
      <c r="B20" s="20" t="s">
        <v>25</v>
      </c>
      <c r="C20" s="21">
        <v>169.4</v>
      </c>
      <c r="D20" s="22">
        <v>166.6</v>
      </c>
      <c r="E20" s="22">
        <f>C20-D20</f>
        <v>2.8000000000000114</v>
      </c>
      <c r="F20" s="23">
        <v>61.3</v>
      </c>
      <c r="G20" s="22">
        <v>56.1</v>
      </c>
      <c r="H20" s="22">
        <f>F20-G20</f>
        <v>5.199999999999996</v>
      </c>
      <c r="I20" s="21">
        <v>90.7</v>
      </c>
      <c r="J20" s="22">
        <v>89.1</v>
      </c>
      <c r="K20" s="22">
        <f>I20-J20</f>
        <v>1.6000000000000085</v>
      </c>
      <c r="L20" s="12">
        <f t="shared" si="6"/>
        <v>78.7</v>
      </c>
      <c r="M20" s="22">
        <f t="shared" si="6"/>
        <v>77.5</v>
      </c>
      <c r="N20" s="24">
        <f>L20-M20</f>
        <v>1.2000000000000028</v>
      </c>
      <c r="O20" s="1"/>
    </row>
    <row r="21" spans="1:15" ht="14.25">
      <c r="A21" s="1"/>
      <c r="B21" s="20" t="s">
        <v>26</v>
      </c>
      <c r="C21" s="21">
        <v>170.4</v>
      </c>
      <c r="D21" s="22">
        <v>167.5</v>
      </c>
      <c r="E21" s="22">
        <f>C21-D21</f>
        <v>2.9000000000000057</v>
      </c>
      <c r="F21" s="23">
        <v>63.2</v>
      </c>
      <c r="G21" s="22">
        <v>57.6</v>
      </c>
      <c r="H21" s="22">
        <f>F21-G21</f>
        <v>5.600000000000001</v>
      </c>
      <c r="I21" s="21">
        <v>91.4</v>
      </c>
      <c r="J21" s="22">
        <v>89.7</v>
      </c>
      <c r="K21" s="22">
        <f>I21-J21</f>
        <v>1.7000000000000028</v>
      </c>
      <c r="L21" s="12">
        <f t="shared" si="6"/>
        <v>79</v>
      </c>
      <c r="M21" s="22">
        <f t="shared" si="6"/>
        <v>77.8</v>
      </c>
      <c r="N21" s="24">
        <f>L21-M21</f>
        <v>1.2000000000000028</v>
      </c>
      <c r="O21" s="1"/>
    </row>
    <row r="22" spans="1:15" ht="14.25">
      <c r="A22" s="1"/>
      <c r="B22" s="27" t="s">
        <v>27</v>
      </c>
      <c r="C22" s="28"/>
      <c r="D22" s="29"/>
      <c r="E22" s="29"/>
      <c r="F22" s="30"/>
      <c r="G22" s="29"/>
      <c r="H22" s="29"/>
      <c r="I22" s="30"/>
      <c r="J22" s="29"/>
      <c r="K22" s="29"/>
      <c r="L22" s="31"/>
      <c r="M22" s="29"/>
      <c r="N22" s="32"/>
      <c r="O22" s="1"/>
    </row>
    <row r="23" spans="1:15" ht="14.25">
      <c r="A23" s="1"/>
      <c r="B23" s="33"/>
      <c r="C23" s="1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"/>
    </row>
    <row r="24" spans="1:15" ht="15">
      <c r="A24" s="1"/>
      <c r="B24" s="2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"/>
    </row>
    <row r="25" spans="1:15" ht="14.25">
      <c r="A25" s="1"/>
      <c r="B25" s="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"/>
    </row>
    <row r="26" spans="1:15" ht="14.25">
      <c r="A26" s="1"/>
      <c r="B26" s="35"/>
      <c r="C26" s="5"/>
      <c r="D26" s="5" t="s">
        <v>0</v>
      </c>
      <c r="E26" s="6"/>
      <c r="F26" s="5"/>
      <c r="G26" s="5" t="s">
        <v>1</v>
      </c>
      <c r="H26" s="6"/>
      <c r="I26" s="5"/>
      <c r="J26" s="5" t="s">
        <v>2</v>
      </c>
      <c r="K26" s="7"/>
      <c r="L26" s="8"/>
      <c r="M26" s="8" t="s">
        <v>3</v>
      </c>
      <c r="N26" s="6"/>
      <c r="O26" s="1"/>
    </row>
    <row r="27" spans="1:15" ht="14.25">
      <c r="A27" s="1"/>
      <c r="B27" s="9" t="s">
        <v>4</v>
      </c>
      <c r="C27" s="10" t="s">
        <v>22</v>
      </c>
      <c r="D27" s="11" t="s">
        <v>23</v>
      </c>
      <c r="E27" s="11" t="s">
        <v>5</v>
      </c>
      <c r="F27" s="10" t="s">
        <v>22</v>
      </c>
      <c r="G27" s="11" t="s">
        <v>23</v>
      </c>
      <c r="H27" s="11" t="s">
        <v>5</v>
      </c>
      <c r="I27" s="10" t="s">
        <v>22</v>
      </c>
      <c r="J27" s="11" t="s">
        <v>23</v>
      </c>
      <c r="K27" s="11" t="s">
        <v>5</v>
      </c>
      <c r="L27" s="25" t="s">
        <v>22</v>
      </c>
      <c r="M27" s="11" t="s">
        <v>23</v>
      </c>
      <c r="N27" s="13" t="s">
        <v>5</v>
      </c>
      <c r="O27" s="1"/>
    </row>
    <row r="28" spans="1:15" ht="14.25">
      <c r="A28" s="1"/>
      <c r="B28" s="14"/>
      <c r="C28" s="15" t="s">
        <v>6</v>
      </c>
      <c r="D28" s="16" t="s">
        <v>7</v>
      </c>
      <c r="E28" s="36" t="s">
        <v>8</v>
      </c>
      <c r="F28" s="16" t="s">
        <v>6</v>
      </c>
      <c r="G28" s="16" t="s">
        <v>7</v>
      </c>
      <c r="H28" s="16" t="s">
        <v>8</v>
      </c>
      <c r="I28" s="15" t="s">
        <v>6</v>
      </c>
      <c r="J28" s="16" t="s">
        <v>7</v>
      </c>
      <c r="K28" s="37" t="s">
        <v>8</v>
      </c>
      <c r="L28" s="38" t="s">
        <v>6</v>
      </c>
      <c r="M28" s="16" t="s">
        <v>7</v>
      </c>
      <c r="N28" s="18" t="s">
        <v>8</v>
      </c>
      <c r="O28" s="19"/>
    </row>
    <row r="29" spans="1:15" ht="14.25">
      <c r="A29" s="1"/>
      <c r="B29" s="20" t="s">
        <v>9</v>
      </c>
      <c r="C29" s="21">
        <v>109.5</v>
      </c>
      <c r="D29" s="22">
        <v>108.5</v>
      </c>
      <c r="E29" s="39">
        <f aca="true" t="shared" si="7" ref="E29:E36">C29-D29</f>
        <v>1</v>
      </c>
      <c r="F29" s="22">
        <v>18.6</v>
      </c>
      <c r="G29" s="22">
        <v>17.9</v>
      </c>
      <c r="H29" s="22">
        <f aca="true" t="shared" si="8" ref="H29:H36">F29-G29</f>
        <v>0.7000000000000028</v>
      </c>
      <c r="I29" s="21">
        <v>61.1</v>
      </c>
      <c r="J29" s="22">
        <v>61</v>
      </c>
      <c r="K29" s="22">
        <f aca="true" t="shared" si="9" ref="K29:K36">I29-J29</f>
        <v>0.10000000000000142</v>
      </c>
      <c r="L29" s="12">
        <f>C29-I29</f>
        <v>48.4</v>
      </c>
      <c r="M29" s="22">
        <f>D29-J29</f>
        <v>47.5</v>
      </c>
      <c r="N29" s="24">
        <f>L29-M29</f>
        <v>0.8999999999999986</v>
      </c>
      <c r="O29" s="1"/>
    </row>
    <row r="30" spans="1:15" ht="14.25">
      <c r="A30" s="1"/>
      <c r="B30" s="20"/>
      <c r="C30" s="9"/>
      <c r="D30" s="11"/>
      <c r="E30" s="40"/>
      <c r="F30" s="11"/>
      <c r="G30" s="11"/>
      <c r="H30" s="11"/>
      <c r="I30" s="9"/>
      <c r="J30" s="11"/>
      <c r="K30" s="11"/>
      <c r="L30" s="25"/>
      <c r="M30" s="11"/>
      <c r="N30" s="26"/>
      <c r="O30" s="1"/>
    </row>
    <row r="31" spans="1:15" ht="14.25">
      <c r="A31" s="1"/>
      <c r="B31" s="20" t="s">
        <v>10</v>
      </c>
      <c r="C31" s="21">
        <v>115.6</v>
      </c>
      <c r="D31" s="22">
        <v>112.8</v>
      </c>
      <c r="E31" s="39">
        <f t="shared" si="7"/>
        <v>2.799999999999997</v>
      </c>
      <c r="F31" s="22">
        <v>21.1</v>
      </c>
      <c r="G31" s="11">
        <v>19.3</v>
      </c>
      <c r="H31" s="22">
        <f t="shared" si="8"/>
        <v>1.8000000000000007</v>
      </c>
      <c r="I31" s="21">
        <v>64.4</v>
      </c>
      <c r="J31" s="22">
        <v>63.5</v>
      </c>
      <c r="K31" s="22">
        <f t="shared" si="9"/>
        <v>0.9000000000000057</v>
      </c>
      <c r="L31" s="12">
        <f aca="true" t="shared" si="10" ref="L31:M36">C31-I31</f>
        <v>51.19999999999999</v>
      </c>
      <c r="M31" s="22">
        <f t="shared" si="10"/>
        <v>49.3</v>
      </c>
      <c r="N31" s="24">
        <f aca="true" t="shared" si="11" ref="N31:N36">L31-M31</f>
        <v>1.8999999999999915</v>
      </c>
      <c r="O31" s="1"/>
    </row>
    <row r="32" spans="1:15" ht="14.25">
      <c r="A32" s="1"/>
      <c r="B32" s="20" t="s">
        <v>11</v>
      </c>
      <c r="C32" s="21">
        <v>121.5</v>
      </c>
      <c r="D32" s="22">
        <v>118.8</v>
      </c>
      <c r="E32" s="39">
        <f t="shared" si="7"/>
        <v>2.700000000000003</v>
      </c>
      <c r="F32" s="22">
        <v>23.8</v>
      </c>
      <c r="G32" s="22">
        <v>21.8</v>
      </c>
      <c r="H32" s="22">
        <f t="shared" si="8"/>
        <v>2</v>
      </c>
      <c r="I32" s="21">
        <v>67.4</v>
      </c>
      <c r="J32" s="22">
        <v>66.2</v>
      </c>
      <c r="K32" s="22">
        <f t="shared" si="9"/>
        <v>1.2000000000000028</v>
      </c>
      <c r="L32" s="12">
        <f>C32-I32</f>
        <v>54.099999999999994</v>
      </c>
      <c r="M32" s="22">
        <f t="shared" si="10"/>
        <v>52.599999999999994</v>
      </c>
      <c r="N32" s="24">
        <f t="shared" si="11"/>
        <v>1.5</v>
      </c>
      <c r="O32" s="1"/>
    </row>
    <row r="33" spans="1:15" ht="14.25">
      <c r="A33" s="1"/>
      <c r="B33" s="20" t="s">
        <v>12</v>
      </c>
      <c r="C33" s="21">
        <v>127.1</v>
      </c>
      <c r="D33" s="22">
        <v>124.3</v>
      </c>
      <c r="E33" s="39">
        <f t="shared" si="7"/>
        <v>2.799999999999997</v>
      </c>
      <c r="F33" s="22">
        <v>26.9</v>
      </c>
      <c r="G33" s="11">
        <v>24.2</v>
      </c>
      <c r="H33" s="22">
        <f t="shared" si="8"/>
        <v>2.6999999999999993</v>
      </c>
      <c r="I33" s="21">
        <v>70</v>
      </c>
      <c r="J33" s="22">
        <v>68.8</v>
      </c>
      <c r="K33" s="22">
        <f t="shared" si="9"/>
        <v>1.2000000000000028</v>
      </c>
      <c r="L33" s="12">
        <f t="shared" si="10"/>
        <v>57.099999999999994</v>
      </c>
      <c r="M33" s="22">
        <f t="shared" si="10"/>
        <v>55.5</v>
      </c>
      <c r="N33" s="24">
        <f t="shared" si="11"/>
        <v>1.5999999999999943</v>
      </c>
      <c r="O33" s="1"/>
    </row>
    <row r="34" spans="1:15" ht="14.25">
      <c r="A34" s="1"/>
      <c r="B34" s="20" t="s">
        <v>13</v>
      </c>
      <c r="C34" s="21">
        <v>133</v>
      </c>
      <c r="D34" s="22">
        <v>129.7</v>
      </c>
      <c r="E34" s="39">
        <f t="shared" si="7"/>
        <v>3.3000000000000114</v>
      </c>
      <c r="F34" s="22">
        <v>30.5</v>
      </c>
      <c r="G34" s="22">
        <v>27.2</v>
      </c>
      <c r="H34" s="22">
        <f t="shared" si="8"/>
        <v>3.3000000000000007</v>
      </c>
      <c r="I34" s="21">
        <v>72.6</v>
      </c>
      <c r="J34" s="22">
        <v>71.2</v>
      </c>
      <c r="K34" s="22">
        <f t="shared" si="9"/>
        <v>1.3999999999999915</v>
      </c>
      <c r="L34" s="12">
        <f t="shared" si="10"/>
        <v>60.400000000000006</v>
      </c>
      <c r="M34" s="22">
        <f t="shared" si="10"/>
        <v>58.499999999999986</v>
      </c>
      <c r="N34" s="24">
        <f t="shared" si="11"/>
        <v>1.90000000000002</v>
      </c>
      <c r="O34" s="1"/>
    </row>
    <row r="35" spans="1:15" ht="14.25">
      <c r="A35" s="1"/>
      <c r="B35" s="20" t="s">
        <v>14</v>
      </c>
      <c r="C35" s="21">
        <v>139.8</v>
      </c>
      <c r="D35" s="22">
        <v>136.5</v>
      </c>
      <c r="E35" s="39">
        <f t="shared" si="7"/>
        <v>3.3000000000000114</v>
      </c>
      <c r="F35" s="22">
        <v>34.8</v>
      </c>
      <c r="G35" s="22">
        <v>30.9</v>
      </c>
      <c r="H35" s="22">
        <f t="shared" si="8"/>
        <v>3.8999999999999986</v>
      </c>
      <c r="I35" s="21">
        <v>75.9</v>
      </c>
      <c r="J35" s="22">
        <v>74</v>
      </c>
      <c r="K35" s="22">
        <f t="shared" si="9"/>
        <v>1.9000000000000057</v>
      </c>
      <c r="L35" s="12">
        <f t="shared" si="10"/>
        <v>63.900000000000006</v>
      </c>
      <c r="M35" s="22">
        <f t="shared" si="10"/>
        <v>62.5</v>
      </c>
      <c r="N35" s="24">
        <f t="shared" si="11"/>
        <v>1.4000000000000057</v>
      </c>
      <c r="O35" s="1"/>
    </row>
    <row r="36" spans="1:15" ht="14.25">
      <c r="A36" s="1"/>
      <c r="B36" s="20" t="s">
        <v>15</v>
      </c>
      <c r="C36" s="21">
        <v>146</v>
      </c>
      <c r="D36" s="22">
        <v>143</v>
      </c>
      <c r="E36" s="39">
        <f t="shared" si="7"/>
        <v>3</v>
      </c>
      <c r="F36" s="22">
        <v>39.4</v>
      </c>
      <c r="G36" s="11">
        <v>35.3</v>
      </c>
      <c r="H36" s="22">
        <f t="shared" si="8"/>
        <v>4.100000000000001</v>
      </c>
      <c r="I36" s="21">
        <v>78.9</v>
      </c>
      <c r="J36" s="22">
        <v>77.4</v>
      </c>
      <c r="K36" s="22">
        <f t="shared" si="9"/>
        <v>1.5</v>
      </c>
      <c r="L36" s="12">
        <f t="shared" si="10"/>
        <v>67.1</v>
      </c>
      <c r="M36" s="22">
        <f t="shared" si="10"/>
        <v>65.6</v>
      </c>
      <c r="N36" s="24">
        <f t="shared" si="11"/>
        <v>1.5</v>
      </c>
      <c r="O36" s="1"/>
    </row>
    <row r="37" spans="1:15" ht="14.25">
      <c r="A37" s="1"/>
      <c r="B37" s="20"/>
      <c r="C37" s="9"/>
      <c r="D37" s="11"/>
      <c r="E37" s="40"/>
      <c r="F37" s="11"/>
      <c r="G37" s="11"/>
      <c r="H37" s="11"/>
      <c r="I37" s="9"/>
      <c r="J37" s="11"/>
      <c r="K37" s="11"/>
      <c r="L37" s="25"/>
      <c r="M37" s="11"/>
      <c r="N37" s="26"/>
      <c r="O37" s="1"/>
    </row>
    <row r="38" spans="1:15" ht="14.25">
      <c r="A38" s="1"/>
      <c r="B38" s="20" t="s">
        <v>16</v>
      </c>
      <c r="C38" s="21">
        <v>151.6</v>
      </c>
      <c r="D38" s="22">
        <v>147.7</v>
      </c>
      <c r="E38" s="39">
        <f>C38-D38</f>
        <v>3.9000000000000057</v>
      </c>
      <c r="F38" s="22">
        <v>45.1</v>
      </c>
      <c r="G38" s="22">
        <v>40.3</v>
      </c>
      <c r="H38" s="22">
        <f>F38-G38</f>
        <v>4.800000000000004</v>
      </c>
      <c r="I38" s="21">
        <v>82</v>
      </c>
      <c r="J38" s="22">
        <v>80.5</v>
      </c>
      <c r="K38" s="22">
        <f>I38-J38</f>
        <v>1.5</v>
      </c>
      <c r="L38" s="12">
        <f aca="true" t="shared" si="12" ref="L38:M40">C38-I38</f>
        <v>69.6</v>
      </c>
      <c r="M38" s="22">
        <f t="shared" si="12"/>
        <v>67.19999999999999</v>
      </c>
      <c r="N38" s="24">
        <f>L38-M38</f>
        <v>2.4000000000000057</v>
      </c>
      <c r="O38" s="1"/>
    </row>
    <row r="39" spans="1:15" ht="14.25">
      <c r="A39" s="1"/>
      <c r="B39" s="20" t="s">
        <v>17</v>
      </c>
      <c r="C39" s="21">
        <v>154.2</v>
      </c>
      <c r="D39" s="22">
        <v>151.6</v>
      </c>
      <c r="E39" s="39">
        <f>C39-D39</f>
        <v>2.5999999999999943</v>
      </c>
      <c r="F39" s="22">
        <v>48.2</v>
      </c>
      <c r="G39" s="22">
        <v>44.6</v>
      </c>
      <c r="H39" s="22">
        <f>F39-G39</f>
        <v>3.6000000000000014</v>
      </c>
      <c r="I39" s="21">
        <v>83.3</v>
      </c>
      <c r="J39" s="22">
        <v>83.8</v>
      </c>
      <c r="K39" s="22">
        <f>I39-J39</f>
        <v>-0.5</v>
      </c>
      <c r="L39" s="12">
        <f t="shared" si="12"/>
        <v>70.89999999999999</v>
      </c>
      <c r="M39" s="22">
        <f t="shared" si="12"/>
        <v>67.8</v>
      </c>
      <c r="N39" s="24">
        <f>L39-M39</f>
        <v>3.0999999999999943</v>
      </c>
      <c r="O39" s="1"/>
    </row>
    <row r="40" spans="1:15" ht="14.25">
      <c r="A40" s="1"/>
      <c r="B40" s="20" t="s">
        <v>18</v>
      </c>
      <c r="C40" s="21">
        <v>155.9</v>
      </c>
      <c r="D40" s="22">
        <v>153.7</v>
      </c>
      <c r="E40" s="39">
        <f>C40-D40</f>
        <v>2.200000000000017</v>
      </c>
      <c r="F40" s="22">
        <v>50.5</v>
      </c>
      <c r="G40" s="22">
        <v>47.8</v>
      </c>
      <c r="H40" s="22">
        <f>F40-G40</f>
        <v>2.700000000000003</v>
      </c>
      <c r="I40" s="21">
        <v>84.2</v>
      </c>
      <c r="J40" s="22">
        <v>83.9</v>
      </c>
      <c r="K40" s="22">
        <f>I40-J40</f>
        <v>0.29999999999999716</v>
      </c>
      <c r="L40" s="12">
        <f t="shared" si="12"/>
        <v>71.7</v>
      </c>
      <c r="M40" s="22">
        <f t="shared" si="12"/>
        <v>69.79999999999998</v>
      </c>
      <c r="N40" s="24">
        <f>L40-M40</f>
        <v>1.90000000000002</v>
      </c>
      <c r="O40" s="1"/>
    </row>
    <row r="41" spans="1:15" ht="14.25">
      <c r="A41" s="1"/>
      <c r="B41" s="20"/>
      <c r="C41" s="9"/>
      <c r="D41" s="11"/>
      <c r="E41" s="40"/>
      <c r="F41" s="11"/>
      <c r="G41" s="11"/>
      <c r="H41" s="11"/>
      <c r="I41" s="9"/>
      <c r="J41" s="11"/>
      <c r="K41" s="11"/>
      <c r="L41" s="25"/>
      <c r="M41" s="11"/>
      <c r="N41" s="26"/>
      <c r="O41" s="1"/>
    </row>
    <row r="42" spans="1:15" ht="14.25">
      <c r="A42" s="1"/>
      <c r="B42" s="20" t="s">
        <v>24</v>
      </c>
      <c r="C42" s="21">
        <v>156.6</v>
      </c>
      <c r="D42" s="22">
        <v>154.9</v>
      </c>
      <c r="E42" s="39">
        <f>C42-D42</f>
        <v>1.6999999999999886</v>
      </c>
      <c r="F42" s="22">
        <v>52.5</v>
      </c>
      <c r="G42" s="22">
        <v>50.1</v>
      </c>
      <c r="H42" s="22">
        <f>F42-G42</f>
        <v>2.3999999999999986</v>
      </c>
      <c r="I42" s="21">
        <v>85.1</v>
      </c>
      <c r="J42" s="22">
        <v>84.5</v>
      </c>
      <c r="K42" s="22">
        <f>I42-J42</f>
        <v>0.5999999999999943</v>
      </c>
      <c r="L42" s="12">
        <f aca="true" t="shared" si="13" ref="L42:M44">C42-I42</f>
        <v>71.5</v>
      </c>
      <c r="M42" s="22">
        <f t="shared" si="13"/>
        <v>70.4</v>
      </c>
      <c r="N42" s="24">
        <f>L42-M42</f>
        <v>1.0999999999999943</v>
      </c>
      <c r="O42" s="1"/>
    </row>
    <row r="43" spans="1:15" ht="14.25">
      <c r="A43" s="1"/>
      <c r="B43" s="20" t="s">
        <v>25</v>
      </c>
      <c r="C43" s="21">
        <v>156.8</v>
      </c>
      <c r="D43" s="22">
        <v>155.3</v>
      </c>
      <c r="E43" s="39">
        <f>C43-D43</f>
        <v>1.5</v>
      </c>
      <c r="F43" s="22">
        <v>53.1</v>
      </c>
      <c r="G43" s="22">
        <v>51.1</v>
      </c>
      <c r="H43" s="22">
        <f>F43-G43</f>
        <v>2</v>
      </c>
      <c r="I43" s="21">
        <v>85</v>
      </c>
      <c r="J43" s="22">
        <v>84.6</v>
      </c>
      <c r="K43" s="22">
        <f>I43-J43</f>
        <v>0.4000000000000057</v>
      </c>
      <c r="L43" s="12">
        <f t="shared" si="13"/>
        <v>71.80000000000001</v>
      </c>
      <c r="M43" s="22">
        <f t="shared" si="13"/>
        <v>70.70000000000002</v>
      </c>
      <c r="N43" s="24">
        <f>L43-M43</f>
        <v>1.0999999999999943</v>
      </c>
      <c r="O43" s="1"/>
    </row>
    <row r="44" spans="1:15" ht="14.25">
      <c r="A44" s="1"/>
      <c r="B44" s="20" t="s">
        <v>26</v>
      </c>
      <c r="C44" s="21">
        <v>156.8</v>
      </c>
      <c r="D44" s="22">
        <v>155.2</v>
      </c>
      <c r="E44" s="39">
        <f>C44-D44</f>
        <v>1.6000000000000227</v>
      </c>
      <c r="F44" s="22">
        <v>53.2</v>
      </c>
      <c r="G44" s="22">
        <v>51.2</v>
      </c>
      <c r="H44" s="22">
        <f>F44-G44</f>
        <v>2</v>
      </c>
      <c r="I44" s="21">
        <v>85.1</v>
      </c>
      <c r="J44" s="22">
        <v>84.6</v>
      </c>
      <c r="K44" s="22">
        <f>I44-J44</f>
        <v>0.5</v>
      </c>
      <c r="L44" s="12">
        <f t="shared" si="13"/>
        <v>71.70000000000002</v>
      </c>
      <c r="M44" s="22">
        <f t="shared" si="13"/>
        <v>70.6</v>
      </c>
      <c r="N44" s="24">
        <f>L44-M44</f>
        <v>1.1000000000000227</v>
      </c>
      <c r="O44" s="1"/>
    </row>
    <row r="45" spans="1:15" ht="14.25">
      <c r="A45" s="1"/>
      <c r="B45" s="27" t="s">
        <v>27</v>
      </c>
      <c r="C45" s="41"/>
      <c r="D45" s="29"/>
      <c r="E45" s="42"/>
      <c r="F45" s="29"/>
      <c r="G45" s="29"/>
      <c r="H45" s="29"/>
      <c r="I45" s="27"/>
      <c r="J45" s="29"/>
      <c r="K45" s="29"/>
      <c r="L45" s="31"/>
      <c r="M45" s="29"/>
      <c r="N45" s="32"/>
      <c r="O45" s="1"/>
    </row>
    <row r="46" spans="1:15" ht="14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printOptions/>
  <pageMargins left="0.3937007874015748" right="0" top="0.3937007874015748" bottom="0.3937007874015748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G1" sqref="G1"/>
    </sheetView>
  </sheetViews>
  <sheetFormatPr defaultColWidth="10.75390625" defaultRowHeight="13.5"/>
  <cols>
    <col min="1" max="1" width="7.50390625" style="45" customWidth="1"/>
    <col min="2" max="2" width="8.75390625" style="45" customWidth="1"/>
    <col min="3" max="3" width="10.75390625" style="45" customWidth="1"/>
    <col min="4" max="4" width="6.625" style="45" customWidth="1"/>
    <col min="5" max="5" width="11.50390625" style="45" customWidth="1"/>
    <col min="6" max="6" width="9.875" style="45" customWidth="1"/>
    <col min="7" max="16384" width="10.75390625" style="45" customWidth="1"/>
  </cols>
  <sheetData>
    <row r="1" spans="1:7" ht="17.25">
      <c r="A1" s="43" t="s">
        <v>29</v>
      </c>
      <c r="B1" s="43"/>
      <c r="C1" s="43"/>
      <c r="D1" s="43"/>
      <c r="E1" s="43"/>
      <c r="F1" s="43"/>
      <c r="G1" s="44"/>
    </row>
    <row r="2" spans="1:6" ht="14.25">
      <c r="A2" s="43"/>
      <c r="B2" s="43" t="s">
        <v>30</v>
      </c>
      <c r="C2" s="43"/>
      <c r="D2" s="43"/>
      <c r="E2" s="43"/>
      <c r="F2" s="43"/>
    </row>
    <row r="3" spans="1:6" ht="14.25">
      <c r="A3" s="43" t="s">
        <v>19</v>
      </c>
      <c r="B3" s="43"/>
      <c r="C3" s="43"/>
      <c r="D3" s="43"/>
      <c r="E3" s="43"/>
      <c r="F3" s="43"/>
    </row>
    <row r="4" spans="1:6" ht="14.25">
      <c r="A4" s="46"/>
      <c r="B4" s="79" t="s">
        <v>31</v>
      </c>
      <c r="C4" s="80"/>
      <c r="D4" s="47"/>
      <c r="E4" s="81" t="s">
        <v>32</v>
      </c>
      <c r="F4" s="82"/>
    </row>
    <row r="5" spans="1:6" ht="14.25">
      <c r="A5" s="48" t="s">
        <v>33</v>
      </c>
      <c r="B5" s="49"/>
      <c r="C5" s="50"/>
      <c r="D5" s="51" t="s">
        <v>33</v>
      </c>
      <c r="E5" s="52"/>
      <c r="F5" s="53"/>
    </row>
    <row r="6" spans="1:6" ht="14.25">
      <c r="A6" s="54"/>
      <c r="B6" s="55" t="s">
        <v>34</v>
      </c>
      <c r="C6" s="56" t="s">
        <v>35</v>
      </c>
      <c r="D6" s="57"/>
      <c r="E6" s="55" t="s">
        <v>34</v>
      </c>
      <c r="F6" s="58" t="s">
        <v>35</v>
      </c>
    </row>
    <row r="7" spans="1:6" ht="14.25">
      <c r="A7" s="59">
        <v>5</v>
      </c>
      <c r="B7" s="60">
        <v>109</v>
      </c>
      <c r="C7" s="61">
        <v>110.5</v>
      </c>
      <c r="D7" s="62">
        <v>5</v>
      </c>
      <c r="E7" s="60">
        <v>18.3</v>
      </c>
      <c r="F7" s="63">
        <v>19.1</v>
      </c>
    </row>
    <row r="8" spans="1:6" ht="14.25">
      <c r="A8" s="62">
        <v>6</v>
      </c>
      <c r="B8" s="60">
        <v>113.7</v>
      </c>
      <c r="C8" s="61">
        <v>116.6</v>
      </c>
      <c r="D8" s="62">
        <v>6</v>
      </c>
      <c r="E8" s="60">
        <v>19.8</v>
      </c>
      <c r="F8" s="63">
        <v>22</v>
      </c>
    </row>
    <row r="9" spans="1:6" ht="14.25">
      <c r="A9" s="62">
        <v>7</v>
      </c>
      <c r="B9" s="60">
        <v>119.5</v>
      </c>
      <c r="C9" s="61">
        <v>122.2</v>
      </c>
      <c r="D9" s="62">
        <v>7</v>
      </c>
      <c r="E9" s="60">
        <v>22.2</v>
      </c>
      <c r="F9" s="63">
        <v>24.1</v>
      </c>
    </row>
    <row r="10" spans="1:6" ht="14.25">
      <c r="A10" s="62">
        <v>8</v>
      </c>
      <c r="B10" s="60">
        <v>124.6</v>
      </c>
      <c r="C10" s="61">
        <v>127.8</v>
      </c>
      <c r="D10" s="62">
        <v>8</v>
      </c>
      <c r="E10" s="60">
        <v>24.6</v>
      </c>
      <c r="F10" s="63">
        <v>27.5</v>
      </c>
    </row>
    <row r="11" spans="1:6" ht="14.25">
      <c r="A11" s="62">
        <v>9</v>
      </c>
      <c r="B11" s="60">
        <v>129.7</v>
      </c>
      <c r="C11" s="61">
        <v>133.3</v>
      </c>
      <c r="D11" s="62">
        <v>9</v>
      </c>
      <c r="E11" s="60">
        <v>27.2</v>
      </c>
      <c r="F11" s="63">
        <v>30.8</v>
      </c>
    </row>
    <row r="12" spans="1:6" ht="14.25">
      <c r="A12" s="62">
        <v>10</v>
      </c>
      <c r="B12" s="60">
        <v>134.5</v>
      </c>
      <c r="C12" s="61">
        <v>138.5</v>
      </c>
      <c r="D12" s="62">
        <v>10</v>
      </c>
      <c r="E12" s="60">
        <v>30.2</v>
      </c>
      <c r="F12" s="63">
        <v>34.7</v>
      </c>
    </row>
    <row r="13" spans="1:6" ht="14.25">
      <c r="A13" s="62">
        <v>11</v>
      </c>
      <c r="B13" s="60">
        <v>140</v>
      </c>
      <c r="C13" s="61">
        <v>144.6</v>
      </c>
      <c r="D13" s="62">
        <v>11</v>
      </c>
      <c r="E13" s="60">
        <v>33.6</v>
      </c>
      <c r="F13" s="63">
        <v>39.1</v>
      </c>
    </row>
    <row r="14" spans="1:6" ht="14.25">
      <c r="A14" s="62">
        <v>12</v>
      </c>
      <c r="B14" s="60">
        <v>146.1</v>
      </c>
      <c r="C14" s="61">
        <v>151.1</v>
      </c>
      <c r="D14" s="62">
        <v>12</v>
      </c>
      <c r="E14" s="60">
        <v>37.7</v>
      </c>
      <c r="F14" s="63">
        <v>44.4</v>
      </c>
    </row>
    <row r="15" spans="1:6" ht="14.25">
      <c r="A15" s="62">
        <v>13</v>
      </c>
      <c r="B15" s="60">
        <v>154.3</v>
      </c>
      <c r="C15" s="61">
        <v>159</v>
      </c>
      <c r="D15" s="62">
        <v>13</v>
      </c>
      <c r="E15" s="60">
        <v>43.3</v>
      </c>
      <c r="F15" s="63">
        <v>49.5</v>
      </c>
    </row>
    <row r="16" spans="1:6" ht="14.25">
      <c r="A16" s="62">
        <v>14</v>
      </c>
      <c r="B16" s="60">
        <v>160.9</v>
      </c>
      <c r="C16" s="61">
        <v>163.9</v>
      </c>
      <c r="D16" s="62">
        <v>14</v>
      </c>
      <c r="E16" s="60">
        <v>49</v>
      </c>
      <c r="F16" s="63">
        <v>53.8</v>
      </c>
    </row>
    <row r="17" spans="1:6" ht="14.25">
      <c r="A17" s="62">
        <v>15</v>
      </c>
      <c r="B17" s="60">
        <v>164.7</v>
      </c>
      <c r="C17" s="61">
        <v>167.2</v>
      </c>
      <c r="D17" s="62">
        <v>15</v>
      </c>
      <c r="E17" s="60">
        <v>53.4</v>
      </c>
      <c r="F17" s="63">
        <v>59.4</v>
      </c>
    </row>
    <row r="18" spans="1:6" ht="14.25">
      <c r="A18" s="62">
        <v>16</v>
      </c>
      <c r="B18" s="60">
        <v>166.6</v>
      </c>
      <c r="C18" s="61">
        <v>169.4</v>
      </c>
      <c r="D18" s="62">
        <v>16</v>
      </c>
      <c r="E18" s="60">
        <v>56.1</v>
      </c>
      <c r="F18" s="63">
        <v>61.3</v>
      </c>
    </row>
    <row r="19" spans="1:6" ht="14.25">
      <c r="A19" s="64">
        <v>17</v>
      </c>
      <c r="B19" s="65">
        <v>167.5</v>
      </c>
      <c r="C19" s="66">
        <v>170.4</v>
      </c>
      <c r="D19" s="64">
        <v>17</v>
      </c>
      <c r="E19" s="65">
        <v>57.6</v>
      </c>
      <c r="F19" s="67">
        <v>63.2</v>
      </c>
    </row>
    <row r="20" spans="1:6" ht="14.25">
      <c r="A20" s="43" t="s">
        <v>20</v>
      </c>
      <c r="B20" s="43"/>
      <c r="C20" s="43"/>
      <c r="D20" s="43"/>
      <c r="E20" s="43"/>
      <c r="F20" s="43"/>
    </row>
    <row r="21" spans="1:7" ht="15" customHeight="1">
      <c r="A21" s="47"/>
      <c r="B21" s="83" t="s">
        <v>36</v>
      </c>
      <c r="C21" s="84"/>
      <c r="D21" s="47"/>
      <c r="E21" s="81" t="s">
        <v>37</v>
      </c>
      <c r="F21" s="82"/>
      <c r="G21" s="68"/>
    </row>
    <row r="22" spans="1:6" ht="14.25">
      <c r="A22" s="51" t="s">
        <v>38</v>
      </c>
      <c r="B22" s="69"/>
      <c r="C22" s="70"/>
      <c r="D22" s="51" t="s">
        <v>38</v>
      </c>
      <c r="E22" s="52"/>
      <c r="F22" s="53"/>
    </row>
    <row r="23" spans="1:7" ht="17.25">
      <c r="A23" s="64"/>
      <c r="B23" s="55" t="s">
        <v>34</v>
      </c>
      <c r="C23" s="56" t="s">
        <v>35</v>
      </c>
      <c r="D23" s="64"/>
      <c r="E23" s="55" t="s">
        <v>34</v>
      </c>
      <c r="F23" s="58" t="s">
        <v>35</v>
      </c>
      <c r="G23" s="44"/>
    </row>
    <row r="24" spans="1:6" ht="14.25">
      <c r="A24" s="47">
        <v>5</v>
      </c>
      <c r="B24" s="60">
        <v>108.5</v>
      </c>
      <c r="C24" s="61">
        <v>109.5</v>
      </c>
      <c r="D24" s="62">
        <v>5</v>
      </c>
      <c r="E24" s="71">
        <v>17.9</v>
      </c>
      <c r="F24" s="72">
        <v>18.6</v>
      </c>
    </row>
    <row r="25" spans="1:12" ht="14.25">
      <c r="A25" s="62">
        <v>6</v>
      </c>
      <c r="B25" s="60">
        <v>112.8</v>
      </c>
      <c r="C25" s="61">
        <v>115.6</v>
      </c>
      <c r="D25" s="62">
        <v>6</v>
      </c>
      <c r="E25" s="73">
        <v>19.3</v>
      </c>
      <c r="F25" s="72">
        <v>21.1</v>
      </c>
      <c r="H25" s="68"/>
      <c r="I25" s="68"/>
      <c r="J25" s="68"/>
      <c r="K25" s="68"/>
      <c r="L25" s="68"/>
    </row>
    <row r="26" spans="1:12" ht="14.25">
      <c r="A26" s="62">
        <v>7</v>
      </c>
      <c r="B26" s="60">
        <v>118.8</v>
      </c>
      <c r="C26" s="61">
        <v>121.5</v>
      </c>
      <c r="D26" s="62">
        <v>7</v>
      </c>
      <c r="E26" s="74">
        <v>21.8</v>
      </c>
      <c r="F26" s="72">
        <v>23.8</v>
      </c>
      <c r="H26" s="68"/>
      <c r="I26" s="68"/>
      <c r="J26" s="68"/>
      <c r="K26" s="68"/>
      <c r="L26" s="68"/>
    </row>
    <row r="27" spans="1:12" ht="14.25">
      <c r="A27" s="62">
        <v>8</v>
      </c>
      <c r="B27" s="60">
        <v>124.3</v>
      </c>
      <c r="C27" s="61">
        <v>127.1</v>
      </c>
      <c r="D27" s="62">
        <v>8</v>
      </c>
      <c r="E27" s="73">
        <v>24.2</v>
      </c>
      <c r="F27" s="75">
        <v>26.9</v>
      </c>
      <c r="H27" s="68"/>
      <c r="I27" s="68"/>
      <c r="J27" s="68"/>
      <c r="K27" s="68"/>
      <c r="L27" s="68"/>
    </row>
    <row r="28" spans="1:12" ht="14.25">
      <c r="A28" s="62">
        <v>9</v>
      </c>
      <c r="B28" s="60">
        <v>129.7</v>
      </c>
      <c r="C28" s="61">
        <v>133</v>
      </c>
      <c r="D28" s="62">
        <v>9</v>
      </c>
      <c r="E28" s="74">
        <v>27.2</v>
      </c>
      <c r="F28" s="75">
        <v>30.5</v>
      </c>
      <c r="H28" s="68"/>
      <c r="I28" s="68"/>
      <c r="J28" s="68"/>
      <c r="K28" s="68"/>
      <c r="L28" s="68"/>
    </row>
    <row r="29" spans="1:12" ht="14.25">
      <c r="A29" s="62">
        <v>10</v>
      </c>
      <c r="B29" s="60">
        <v>136.5</v>
      </c>
      <c r="C29" s="61">
        <v>139.8</v>
      </c>
      <c r="D29" s="62">
        <v>10</v>
      </c>
      <c r="E29" s="74">
        <v>30.9</v>
      </c>
      <c r="F29" s="72">
        <v>34.8</v>
      </c>
      <c r="H29" s="68"/>
      <c r="I29" s="68"/>
      <c r="J29" s="68"/>
      <c r="K29" s="68"/>
      <c r="L29" s="68"/>
    </row>
    <row r="30" spans="1:12" ht="14.25">
      <c r="A30" s="62">
        <v>11</v>
      </c>
      <c r="B30" s="60">
        <v>143</v>
      </c>
      <c r="C30" s="61">
        <v>146</v>
      </c>
      <c r="D30" s="62">
        <v>11</v>
      </c>
      <c r="E30" s="73">
        <v>35.3</v>
      </c>
      <c r="F30" s="72">
        <v>39.4</v>
      </c>
      <c r="H30" s="68"/>
      <c r="I30" s="68"/>
      <c r="J30" s="68"/>
      <c r="K30" s="68"/>
      <c r="L30" s="68"/>
    </row>
    <row r="31" spans="1:12" ht="14.25">
      <c r="A31" s="62">
        <v>12</v>
      </c>
      <c r="B31" s="60">
        <v>147.7</v>
      </c>
      <c r="C31" s="61">
        <v>151.6</v>
      </c>
      <c r="D31" s="62">
        <v>12</v>
      </c>
      <c r="E31" s="74">
        <v>40.3</v>
      </c>
      <c r="F31" s="72">
        <v>45.1</v>
      </c>
      <c r="H31" s="68"/>
      <c r="I31" s="68"/>
      <c r="J31" s="68"/>
      <c r="K31" s="68"/>
      <c r="L31" s="68"/>
    </row>
    <row r="32" spans="1:12" ht="14.25">
      <c r="A32" s="62">
        <v>13</v>
      </c>
      <c r="B32" s="60">
        <v>151.6</v>
      </c>
      <c r="C32" s="61">
        <v>154.2</v>
      </c>
      <c r="D32" s="62">
        <v>13</v>
      </c>
      <c r="E32" s="74">
        <v>44.6</v>
      </c>
      <c r="F32" s="72">
        <v>48.2</v>
      </c>
      <c r="H32" s="68"/>
      <c r="I32" s="68"/>
      <c r="J32" s="68"/>
      <c r="K32" s="68"/>
      <c r="L32" s="68"/>
    </row>
    <row r="33" spans="1:12" ht="14.25">
      <c r="A33" s="62">
        <v>14</v>
      </c>
      <c r="B33" s="60">
        <v>153.7</v>
      </c>
      <c r="C33" s="61">
        <v>155.9</v>
      </c>
      <c r="D33" s="62">
        <v>14</v>
      </c>
      <c r="E33" s="74">
        <v>47.8</v>
      </c>
      <c r="F33" s="72">
        <v>50.5</v>
      </c>
      <c r="H33" s="68"/>
      <c r="I33" s="68"/>
      <c r="J33" s="68"/>
      <c r="K33" s="68"/>
      <c r="L33" s="68"/>
    </row>
    <row r="34" spans="1:12" ht="14.25">
      <c r="A34" s="62">
        <v>15</v>
      </c>
      <c r="B34" s="60">
        <v>154.9</v>
      </c>
      <c r="C34" s="61">
        <v>156.6</v>
      </c>
      <c r="D34" s="62">
        <v>15</v>
      </c>
      <c r="E34" s="74">
        <v>50.1</v>
      </c>
      <c r="F34" s="72">
        <v>52.5</v>
      </c>
      <c r="H34" s="68"/>
      <c r="I34" s="68"/>
      <c r="J34" s="68"/>
      <c r="K34" s="68"/>
      <c r="L34" s="68"/>
    </row>
    <row r="35" spans="1:12" ht="14.25">
      <c r="A35" s="62">
        <v>16</v>
      </c>
      <c r="B35" s="60">
        <v>155.3</v>
      </c>
      <c r="C35" s="61">
        <v>156.8</v>
      </c>
      <c r="D35" s="62">
        <v>16</v>
      </c>
      <c r="E35" s="74">
        <v>51.1</v>
      </c>
      <c r="F35" s="72">
        <v>53.1</v>
      </c>
      <c r="H35" s="68"/>
      <c r="I35" s="68"/>
      <c r="J35" s="68"/>
      <c r="K35" s="68"/>
      <c r="L35" s="68"/>
    </row>
    <row r="36" spans="1:12" ht="14.25">
      <c r="A36" s="64">
        <v>17</v>
      </c>
      <c r="B36" s="65">
        <v>155.2</v>
      </c>
      <c r="C36" s="66">
        <v>156.8</v>
      </c>
      <c r="D36" s="64">
        <v>17</v>
      </c>
      <c r="E36" s="76">
        <v>51.2</v>
      </c>
      <c r="F36" s="77">
        <v>53.2</v>
      </c>
      <c r="H36" s="68"/>
      <c r="I36" s="68"/>
      <c r="J36" s="68"/>
      <c r="K36" s="68"/>
      <c r="L36" s="68"/>
    </row>
    <row r="37" spans="1:12" ht="17.25">
      <c r="A37" s="78"/>
      <c r="B37" s="78"/>
      <c r="C37" s="78"/>
      <c r="D37" s="78"/>
      <c r="E37" s="78"/>
      <c r="F37" s="78"/>
      <c r="G37" s="44"/>
      <c r="H37" s="68"/>
      <c r="I37" s="68"/>
      <c r="J37" s="68"/>
      <c r="K37" s="68"/>
      <c r="L37" s="68"/>
    </row>
    <row r="38" spans="1:12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3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6:12" ht="13.5">
      <c r="F40" s="68"/>
      <c r="G40" s="68"/>
      <c r="H40" s="68"/>
      <c r="I40" s="68"/>
      <c r="J40" s="68"/>
      <c r="K40" s="68"/>
      <c r="L40" s="68"/>
    </row>
    <row r="41" spans="6:7" ht="13.5">
      <c r="F41" s="68"/>
      <c r="G41" s="68"/>
    </row>
    <row r="42" spans="6:7" ht="13.5">
      <c r="F42" s="68"/>
      <c r="G42" s="68"/>
    </row>
    <row r="43" spans="6:7" ht="13.5">
      <c r="F43" s="68"/>
      <c r="G43" s="68"/>
    </row>
    <row r="44" spans="6:7" ht="13.5">
      <c r="F44" s="68"/>
      <c r="G44" s="68"/>
    </row>
    <row r="45" spans="6:7" ht="13.5">
      <c r="F45" s="68"/>
      <c r="G45" s="68"/>
    </row>
    <row r="46" spans="6:7" ht="13.5">
      <c r="F46" s="68"/>
      <c r="G46" s="68"/>
    </row>
    <row r="47" spans="6:7" ht="13.5">
      <c r="F47" s="68"/>
      <c r="G47" s="68"/>
    </row>
    <row r="48" spans="6:7" ht="13.5">
      <c r="F48" s="68"/>
      <c r="G48" s="68"/>
    </row>
    <row r="49" spans="6:7" ht="13.5">
      <c r="F49" s="68"/>
      <c r="G49" s="68"/>
    </row>
    <row r="50" spans="6:7" ht="13.5">
      <c r="F50" s="68"/>
      <c r="G50" s="68"/>
    </row>
    <row r="51" spans="6:7" ht="13.5">
      <c r="F51" s="68"/>
      <c r="G51" s="68"/>
    </row>
    <row r="52" spans="6:7" ht="13.5">
      <c r="F52" s="68"/>
      <c r="G52" s="68"/>
    </row>
    <row r="53" spans="6:7" ht="13.5">
      <c r="F53" s="68"/>
      <c r="G53" s="68"/>
    </row>
    <row r="54" spans="6:7" ht="13.5">
      <c r="F54" s="68"/>
      <c r="G54" s="68"/>
    </row>
    <row r="55" spans="6:7" ht="13.5">
      <c r="F55" s="68"/>
      <c r="G55" s="68"/>
    </row>
    <row r="56" spans="6:7" ht="13.5">
      <c r="F56" s="68"/>
      <c r="G56" s="68"/>
    </row>
    <row r="57" spans="6:7" ht="13.5">
      <c r="F57" s="68"/>
      <c r="G57" s="68"/>
    </row>
    <row r="58" spans="6:7" ht="13.5">
      <c r="F58" s="68"/>
      <c r="G58" s="68"/>
    </row>
    <row r="59" spans="6:7" ht="13.5">
      <c r="F59" s="68"/>
      <c r="G59" s="68"/>
    </row>
    <row r="60" spans="6:7" ht="13.5">
      <c r="F60" s="68"/>
      <c r="G60" s="68"/>
    </row>
    <row r="61" spans="6:7" ht="13.5">
      <c r="F61" s="68"/>
      <c r="G61" s="68"/>
    </row>
    <row r="62" spans="6:7" ht="13.5">
      <c r="F62" s="68"/>
      <c r="G62" s="68"/>
    </row>
    <row r="63" spans="6:7" ht="13.5">
      <c r="F63" s="68"/>
      <c r="G63" s="68"/>
    </row>
    <row r="64" spans="6:7" ht="13.5">
      <c r="F64" s="68"/>
      <c r="G64" s="68"/>
    </row>
    <row r="65" spans="6:7" ht="13.5">
      <c r="F65" s="68"/>
      <c r="G65" s="68"/>
    </row>
    <row r="66" spans="6:7" ht="13.5">
      <c r="F66" s="68"/>
      <c r="G66" s="68"/>
    </row>
    <row r="67" spans="6:7" ht="13.5">
      <c r="F67" s="68"/>
      <c r="G67" s="68"/>
    </row>
    <row r="68" spans="6:7" ht="13.5">
      <c r="F68" s="68"/>
      <c r="G68" s="68"/>
    </row>
    <row r="69" spans="6:7" ht="13.5">
      <c r="F69" s="68"/>
      <c r="G69" s="68"/>
    </row>
    <row r="70" spans="6:7" ht="13.5">
      <c r="F70" s="68"/>
      <c r="G70" s="68"/>
    </row>
    <row r="71" spans="6:7" ht="13.5">
      <c r="F71" s="68"/>
      <c r="G71" s="68"/>
    </row>
  </sheetData>
  <mergeCells count="4">
    <mergeCell ref="B4:C4"/>
    <mergeCell ref="E4:F4"/>
    <mergeCell ref="B21:C21"/>
    <mergeCell ref="E21:F21"/>
  </mergeCells>
  <printOptions/>
  <pageMargins left="0.984251968503937" right="0.7874015748031497" top="0" bottom="0.1968503937007874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2003-12-12T01:32:51Z</cp:lastPrinted>
  <dcterms:created xsi:type="dcterms:W3CDTF">2002-12-13T06:39:38Z</dcterms:created>
  <dcterms:modified xsi:type="dcterms:W3CDTF">2003-12-12T01:33:02Z</dcterms:modified>
  <cp:category/>
  <cp:version/>
  <cp:contentType/>
  <cp:contentStatus/>
</cp:coreProperties>
</file>