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65524" windowWidth="10032" windowHeight="7872" activeTab="0"/>
  </bookViews>
  <sheets>
    <sheet name="第５表" sheetId="1" r:id="rId1"/>
    <sheet name="第６表 " sheetId="2" r:id="rId2"/>
    <sheet name="第７表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<sst xmlns="http://schemas.openxmlformats.org/spreadsheetml/2006/main" count="266" uniqueCount="29">
  <si>
    <t>計</t>
  </si>
  <si>
    <t>第５表　年度別学校数、学級数、在学者数、教員数</t>
  </si>
  <si>
    <t>在学者数</t>
  </si>
  <si>
    <t>聾　　    　学    　　　校</t>
  </si>
  <si>
    <t>盲　   　 　学　    　　校</t>
  </si>
  <si>
    <t>養　  　護  　　学　  　校</t>
  </si>
  <si>
    <t>特別支援学校</t>
  </si>
  <si>
    <t>盲・聾・養護学校 ・ 特別支援学校</t>
  </si>
  <si>
    <t>年度</t>
  </si>
  <si>
    <t>生徒数</t>
  </si>
  <si>
    <t>学校数</t>
  </si>
  <si>
    <t>専修学校</t>
  </si>
  <si>
    <t>各種学校</t>
  </si>
  <si>
    <t>学　　　校　　　数</t>
  </si>
  <si>
    <t>学　級　数</t>
  </si>
  <si>
    <t>教　員　数</t>
  </si>
  <si>
    <t>本　校</t>
  </si>
  <si>
    <t>分　校</t>
  </si>
  <si>
    <t>S27</t>
  </si>
  <si>
    <t>-</t>
  </si>
  <si>
    <t>H元</t>
  </si>
  <si>
    <t>第６表　年度別学校数、生徒数</t>
  </si>
  <si>
    <t>国　　　　　立</t>
  </si>
  <si>
    <t>公　　　　　立</t>
  </si>
  <si>
    <t>私　　　　　立</t>
  </si>
  <si>
    <t>第７表　年度別学校数、生徒数</t>
  </si>
  <si>
    <t>S27</t>
  </si>
  <si>
    <t>S51</t>
  </si>
  <si>
    <t>H元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</si>
</sst>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>
      <alignment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quotePrefix="1">
      <alignment horizontal="center"/>
    </xf>
    <xf numFmtId="41" fontId="4" fillId="0" borderId="14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1" fillId="0" borderId="0" xfId="0" applyNumberFormat="1" applyFont="1" applyBorder="1" applyAlignment="1" applyProtection="1" quotePrefix="1">
      <alignment horizontal="center" vertical="center"/>
      <protection/>
    </xf>
    <xf numFmtId="0" fontId="41" fillId="0" borderId="0" xfId="0" applyNumberFormat="1" applyFont="1" applyAlignment="1" applyProtection="1" quotePrefix="1">
      <alignment horizontal="center" vertical="center"/>
      <protection/>
    </xf>
    <xf numFmtId="0" fontId="41" fillId="0" borderId="0" xfId="0" applyNumberFormat="1" applyFont="1" applyAlignment="1" applyProtection="1">
      <alignment horizontal="center" vertical="center"/>
      <protection/>
    </xf>
    <xf numFmtId="0" fontId="41" fillId="0" borderId="0" xfId="0" applyNumberFormat="1" applyFont="1" applyBorder="1" applyAlignment="1" quotePrefix="1">
      <alignment horizontal="center" vertical="center"/>
    </xf>
    <xf numFmtId="0" fontId="41" fillId="0" borderId="12" xfId="0" applyNumberFormat="1" applyFont="1" applyBorder="1" applyAlignment="1" quotePrefix="1">
      <alignment horizontal="center" vertical="center"/>
    </xf>
    <xf numFmtId="41" fontId="4" fillId="0" borderId="16" xfId="0" applyNumberFormat="1" applyFont="1" applyBorder="1" applyAlignment="1" applyProtection="1">
      <alignment/>
      <protection/>
    </xf>
    <xf numFmtId="0" fontId="41" fillId="0" borderId="17" xfId="0" applyNumberFormat="1" applyFont="1" applyBorder="1" applyAlignment="1" applyProtection="1" quotePrefix="1">
      <alignment horizontal="center" vertical="center"/>
      <protection/>
    </xf>
    <xf numFmtId="0" fontId="41" fillId="0" borderId="10" xfId="0" applyNumberFormat="1" applyFont="1" applyBorder="1" applyAlignment="1" applyProtection="1" quotePrefix="1">
      <alignment horizontal="center" vertical="center"/>
      <protection/>
    </xf>
    <xf numFmtId="0" fontId="41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 quotePrefix="1">
      <alignment horizontal="center" vertical="center"/>
    </xf>
    <xf numFmtId="0" fontId="41" fillId="0" borderId="13" xfId="0" applyNumberFormat="1" applyFont="1" applyBorder="1" applyAlignment="1" quotePrefix="1">
      <alignment horizontal="center" vertical="center"/>
    </xf>
    <xf numFmtId="41" fontId="4" fillId="0" borderId="10" xfId="0" applyNumberFormat="1" applyFont="1" applyBorder="1" applyAlignment="1">
      <alignment/>
    </xf>
    <xf numFmtId="0" fontId="41" fillId="0" borderId="16" xfId="0" applyNumberFormat="1" applyFont="1" applyBorder="1" applyAlignment="1" quotePrefix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/>
    </xf>
    <xf numFmtId="41" fontId="4" fillId="0" borderId="13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4" fillId="33" borderId="13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 applyProtection="1" quotePrefix="1">
      <alignment horizontal="center"/>
      <protection/>
    </xf>
    <xf numFmtId="0" fontId="4" fillId="0" borderId="0" xfId="0" applyNumberFormat="1" applyFont="1" applyBorder="1" applyAlignment="1" applyProtection="1" quotePrefix="1">
      <alignment horizont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013%20&#23398;&#26657;&#22522;&#26412;&#35519;&#26619;(&#36942;&#21435;&#20998;&#12399;&#12495;&#12540;&#12489;&#12392;MO&#12395;&#31227;&#34892;&#65289;\05%20&#32080;&#26524;&#20844;&#34920;\02%20&#30906;&#22577;&#65288;&#12302;&#23470;&#23822;&#30476;&#12398;&#23398;&#26657;&#12398;&#29694;&#29366;&#12303;&#65289;\H29\01%20&#21407;&#31295;\&#8251;H29%20&#21407;&#31295;&#12501;&#12449;&#12452;&#12523;\29-3%20&#24180;&#27425;&#21029;&#32113;&#35336;&#34920;%20&#23436;&#25104;\&#23436;H29%20&#21407;&#31295;@&#29694;&#29366;&#24180;&#27425;&#21029;&#12288;&#31532;&#653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013%20&#23398;&#26657;&#22522;&#26412;&#35519;&#26619;(&#36942;&#21435;&#20998;&#12399;&#12495;&#12540;&#12489;&#12392;MO&#12395;&#31227;&#34892;&#65289;\05%20&#32080;&#26524;&#20844;&#34920;\02%20&#30906;&#22577;&#65288;&#12302;&#23470;&#23822;&#30476;&#12398;&#23398;&#26657;&#12398;&#29694;&#29366;&#12303;&#65289;\H29\01%20&#21407;&#31295;\&#8251;H29%20&#21407;&#31295;&#12501;&#12449;&#12452;&#12523;\29-3%20&#24180;&#27425;&#21029;&#32113;&#35336;&#34920;%20&#23436;&#25104;\&#23436;H29%20&#21407;&#31295;@&#29694;&#29366;&#24180;&#27425;&#21029;&#12288;&#31532;&#65302;&#12539;&#6530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学校数901"/>
      <sheetName val="学級数905"/>
      <sheetName val="在学者906"/>
      <sheetName val="教員907"/>
    </sheetNames>
    <sheetDataSet>
      <sheetData sheetId="1">
        <row r="5">
          <cell r="B5">
            <v>29</v>
          </cell>
          <cell r="C5">
            <v>13</v>
          </cell>
          <cell r="D5">
            <v>11</v>
          </cell>
          <cell r="E5">
            <v>2</v>
          </cell>
        </row>
      </sheetData>
      <sheetData sheetId="2">
        <row r="5">
          <cell r="B5">
            <v>29</v>
          </cell>
          <cell r="C5">
            <v>428</v>
          </cell>
        </row>
      </sheetData>
      <sheetData sheetId="3">
        <row r="5">
          <cell r="B5">
            <v>29</v>
          </cell>
          <cell r="C5">
            <v>1386</v>
          </cell>
        </row>
      </sheetData>
      <sheetData sheetId="4">
        <row r="5">
          <cell r="B5">
            <v>29</v>
          </cell>
          <cell r="C5">
            <v>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６表　専修学校 "/>
      <sheetName val="第７表　各種学校"/>
      <sheetName val="専修学校数401"/>
      <sheetName val="専修学校生徒410"/>
      <sheetName val="各種学校数451"/>
      <sheetName val="各種生徒数454"/>
    </sheetNames>
    <sheetDataSet>
      <sheetData sheetId="2">
        <row r="5">
          <cell r="B5">
            <v>29</v>
          </cell>
          <cell r="C5">
            <v>35</v>
          </cell>
          <cell r="D5">
            <v>0</v>
          </cell>
          <cell r="E5">
            <v>1</v>
          </cell>
          <cell r="F5">
            <v>34</v>
          </cell>
        </row>
      </sheetData>
      <sheetData sheetId="3">
        <row r="5">
          <cell r="B5">
            <v>29</v>
          </cell>
          <cell r="C5">
            <v>4564</v>
          </cell>
          <cell r="D5">
            <v>1819</v>
          </cell>
          <cell r="E5">
            <v>2745</v>
          </cell>
          <cell r="F5">
            <v>0</v>
          </cell>
          <cell r="G5">
            <v>0</v>
          </cell>
          <cell r="H5">
            <v>0</v>
          </cell>
          <cell r="I5">
            <v>128</v>
          </cell>
          <cell r="J5">
            <v>101</v>
          </cell>
          <cell r="K5">
            <v>27</v>
          </cell>
          <cell r="L5">
            <v>4436</v>
          </cell>
        </row>
      </sheetData>
      <sheetData sheetId="4">
        <row r="5">
          <cell r="B5">
            <v>29</v>
          </cell>
          <cell r="C5">
            <v>5</v>
          </cell>
          <cell r="D5">
            <v>0</v>
          </cell>
          <cell r="E5">
            <v>0</v>
          </cell>
          <cell r="F5">
            <v>5</v>
          </cell>
        </row>
      </sheetData>
      <sheetData sheetId="5">
        <row r="5">
          <cell r="B5">
            <v>29</v>
          </cell>
          <cell r="C5">
            <v>119</v>
          </cell>
          <cell r="D5">
            <v>57</v>
          </cell>
          <cell r="E5">
            <v>62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119</v>
          </cell>
          <cell r="M5">
            <v>57</v>
          </cell>
          <cell r="N5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1"/>
  <sheetViews>
    <sheetView showGridLines="0" tabSelected="1" view="pageBreakPreview" zoomScale="85" zoomScaleNormal="40" zoomScaleSheetLayoutView="85" zoomScalePageLayoutView="0" workbookViewId="0" topLeftCell="A1">
      <pane xSplit="1" ySplit="4" topLeftCell="B20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M70" sqref="M70"/>
    </sheetView>
  </sheetViews>
  <sheetFormatPr defaultColWidth="8.83203125" defaultRowHeight="18"/>
  <cols>
    <col min="1" max="1" width="5.5" style="1" customWidth="1"/>
    <col min="2" max="11" width="7.66015625" style="1" customWidth="1"/>
    <col min="12" max="19" width="10" style="1" customWidth="1"/>
    <col min="20" max="20" width="5.5" style="1" customWidth="1"/>
    <col min="21" max="16384" width="8.83203125" style="1" customWidth="1"/>
  </cols>
  <sheetData>
    <row r="1" spans="1:20" ht="16.5" customHeight="1">
      <c r="A1" s="5" t="s">
        <v>1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9" t="s">
        <v>7</v>
      </c>
      <c r="S1" s="69"/>
      <c r="T1" s="69"/>
    </row>
    <row r="2" spans="1:20" ht="16.5" customHeight="1">
      <c r="A2" s="61" t="s">
        <v>8</v>
      </c>
      <c r="B2" s="73" t="s">
        <v>4</v>
      </c>
      <c r="C2" s="74"/>
      <c r="D2" s="74"/>
      <c r="E2" s="74"/>
      <c r="F2" s="74"/>
      <c r="G2" s="75"/>
      <c r="H2" s="73" t="s">
        <v>3</v>
      </c>
      <c r="I2" s="74"/>
      <c r="J2" s="74"/>
      <c r="K2" s="74"/>
      <c r="L2" s="74"/>
      <c r="M2" s="75"/>
      <c r="N2" s="73" t="s">
        <v>5</v>
      </c>
      <c r="O2" s="74"/>
      <c r="P2" s="74"/>
      <c r="Q2" s="74"/>
      <c r="R2" s="74"/>
      <c r="S2" s="75"/>
      <c r="T2" s="64" t="s">
        <v>8</v>
      </c>
    </row>
    <row r="3" spans="1:20" ht="16.5" customHeight="1">
      <c r="A3" s="62"/>
      <c r="B3" s="70" t="s">
        <v>13</v>
      </c>
      <c r="C3" s="71"/>
      <c r="D3" s="72"/>
      <c r="E3" s="76" t="s">
        <v>14</v>
      </c>
      <c r="F3" s="76" t="s">
        <v>2</v>
      </c>
      <c r="G3" s="76" t="s">
        <v>15</v>
      </c>
      <c r="H3" s="70" t="s">
        <v>13</v>
      </c>
      <c r="I3" s="71"/>
      <c r="J3" s="72"/>
      <c r="K3" s="76" t="s">
        <v>14</v>
      </c>
      <c r="L3" s="76" t="s">
        <v>2</v>
      </c>
      <c r="M3" s="76" t="s">
        <v>15</v>
      </c>
      <c r="N3" s="70" t="s">
        <v>13</v>
      </c>
      <c r="O3" s="71"/>
      <c r="P3" s="72"/>
      <c r="Q3" s="76" t="s">
        <v>14</v>
      </c>
      <c r="R3" s="76" t="s">
        <v>2</v>
      </c>
      <c r="S3" s="76" t="s">
        <v>15</v>
      </c>
      <c r="T3" s="65"/>
    </row>
    <row r="4" spans="1:20" ht="16.5" customHeight="1">
      <c r="A4" s="63"/>
      <c r="B4" s="17" t="s">
        <v>0</v>
      </c>
      <c r="C4" s="17" t="s">
        <v>16</v>
      </c>
      <c r="D4" s="17" t="s">
        <v>17</v>
      </c>
      <c r="E4" s="77"/>
      <c r="F4" s="77"/>
      <c r="G4" s="77"/>
      <c r="H4" s="17" t="s">
        <v>0</v>
      </c>
      <c r="I4" s="17" t="s">
        <v>16</v>
      </c>
      <c r="J4" s="17" t="s">
        <v>17</v>
      </c>
      <c r="K4" s="77"/>
      <c r="L4" s="77"/>
      <c r="M4" s="77"/>
      <c r="N4" s="17" t="s">
        <v>0</v>
      </c>
      <c r="O4" s="17" t="s">
        <v>16</v>
      </c>
      <c r="P4" s="17" t="s">
        <v>17</v>
      </c>
      <c r="Q4" s="77"/>
      <c r="R4" s="77"/>
      <c r="S4" s="77"/>
      <c r="T4" s="66"/>
    </row>
    <row r="5" spans="1:20" ht="15" customHeight="1">
      <c r="A5" s="23" t="s">
        <v>18</v>
      </c>
      <c r="B5" s="3">
        <v>2</v>
      </c>
      <c r="C5" s="7">
        <v>1</v>
      </c>
      <c r="D5" s="8">
        <v>1</v>
      </c>
      <c r="E5" s="7">
        <v>19</v>
      </c>
      <c r="F5" s="7">
        <v>103</v>
      </c>
      <c r="G5" s="9">
        <v>35</v>
      </c>
      <c r="H5" s="3">
        <v>2</v>
      </c>
      <c r="I5" s="7">
        <v>1</v>
      </c>
      <c r="J5" s="7">
        <v>1</v>
      </c>
      <c r="K5" s="7">
        <v>30</v>
      </c>
      <c r="L5" s="7">
        <v>216</v>
      </c>
      <c r="M5" s="9">
        <v>48</v>
      </c>
      <c r="N5" s="10" t="s">
        <v>19</v>
      </c>
      <c r="O5" s="8" t="s">
        <v>19</v>
      </c>
      <c r="P5" s="8" t="s">
        <v>19</v>
      </c>
      <c r="Q5" s="8" t="s">
        <v>19</v>
      </c>
      <c r="R5" s="8" t="s">
        <v>19</v>
      </c>
      <c r="S5" s="11" t="s">
        <v>19</v>
      </c>
      <c r="T5" s="29" t="s">
        <v>18</v>
      </c>
    </row>
    <row r="6" spans="1:20" ht="15" customHeight="1">
      <c r="A6" s="23">
        <v>28</v>
      </c>
      <c r="B6" s="3">
        <v>2</v>
      </c>
      <c r="C6" s="7">
        <v>1</v>
      </c>
      <c r="D6" s="8">
        <v>1</v>
      </c>
      <c r="E6" s="7">
        <v>20</v>
      </c>
      <c r="F6" s="7">
        <v>121</v>
      </c>
      <c r="G6" s="9">
        <v>30</v>
      </c>
      <c r="H6" s="3">
        <v>2</v>
      </c>
      <c r="I6" s="7">
        <v>1</v>
      </c>
      <c r="J6" s="7">
        <v>1</v>
      </c>
      <c r="K6" s="7">
        <v>30</v>
      </c>
      <c r="L6" s="7">
        <v>235</v>
      </c>
      <c r="M6" s="9">
        <v>42</v>
      </c>
      <c r="N6" s="10" t="s">
        <v>19</v>
      </c>
      <c r="O6" s="8" t="s">
        <v>19</v>
      </c>
      <c r="P6" s="8" t="s">
        <v>19</v>
      </c>
      <c r="Q6" s="8" t="s">
        <v>19</v>
      </c>
      <c r="R6" s="8" t="s">
        <v>19</v>
      </c>
      <c r="S6" s="11" t="s">
        <v>19</v>
      </c>
      <c r="T6" s="30">
        <v>28</v>
      </c>
    </row>
    <row r="7" spans="1:20" ht="15" customHeight="1">
      <c r="A7" s="23">
        <v>29</v>
      </c>
      <c r="B7" s="3">
        <v>2</v>
      </c>
      <c r="C7" s="7">
        <v>1</v>
      </c>
      <c r="D7" s="8">
        <v>1</v>
      </c>
      <c r="E7" s="7">
        <v>20</v>
      </c>
      <c r="F7" s="7">
        <v>136</v>
      </c>
      <c r="G7" s="9">
        <v>26</v>
      </c>
      <c r="H7" s="3">
        <v>2</v>
      </c>
      <c r="I7" s="7">
        <v>1</v>
      </c>
      <c r="J7" s="7">
        <v>1</v>
      </c>
      <c r="K7" s="7">
        <v>30</v>
      </c>
      <c r="L7" s="7">
        <v>251</v>
      </c>
      <c r="M7" s="9">
        <v>40</v>
      </c>
      <c r="N7" s="10" t="s">
        <v>19</v>
      </c>
      <c r="O7" s="8" t="s">
        <v>19</v>
      </c>
      <c r="P7" s="8" t="s">
        <v>19</v>
      </c>
      <c r="Q7" s="8" t="s">
        <v>19</v>
      </c>
      <c r="R7" s="8" t="s">
        <v>19</v>
      </c>
      <c r="S7" s="11" t="s">
        <v>19</v>
      </c>
      <c r="T7" s="30">
        <v>29</v>
      </c>
    </row>
    <row r="8" spans="1:21" ht="15" customHeight="1">
      <c r="A8" s="23">
        <v>30</v>
      </c>
      <c r="B8" s="3">
        <v>2</v>
      </c>
      <c r="C8" s="7">
        <v>1</v>
      </c>
      <c r="D8" s="8">
        <v>1</v>
      </c>
      <c r="E8" s="7">
        <v>19</v>
      </c>
      <c r="F8" s="7">
        <v>135</v>
      </c>
      <c r="G8" s="9">
        <v>26</v>
      </c>
      <c r="H8" s="3">
        <v>2</v>
      </c>
      <c r="I8" s="7">
        <v>2</v>
      </c>
      <c r="J8" s="8" t="s">
        <v>19</v>
      </c>
      <c r="K8" s="7">
        <v>30</v>
      </c>
      <c r="L8" s="7">
        <v>263</v>
      </c>
      <c r="M8" s="9">
        <v>45</v>
      </c>
      <c r="N8" s="10" t="s">
        <v>19</v>
      </c>
      <c r="O8" s="8" t="s">
        <v>19</v>
      </c>
      <c r="P8" s="8" t="s">
        <v>19</v>
      </c>
      <c r="Q8" s="8" t="s">
        <v>19</v>
      </c>
      <c r="R8" s="8" t="s">
        <v>19</v>
      </c>
      <c r="S8" s="11" t="s">
        <v>19</v>
      </c>
      <c r="T8" s="30">
        <v>30</v>
      </c>
      <c r="U8" s="4"/>
    </row>
    <row r="9" spans="1:20" ht="15" customHeight="1">
      <c r="A9" s="23">
        <v>31</v>
      </c>
      <c r="B9" s="3">
        <v>2</v>
      </c>
      <c r="C9" s="7">
        <v>1</v>
      </c>
      <c r="D9" s="7">
        <v>1</v>
      </c>
      <c r="E9" s="7">
        <v>18</v>
      </c>
      <c r="F9" s="7">
        <v>130</v>
      </c>
      <c r="G9" s="9">
        <v>25</v>
      </c>
      <c r="H9" s="3">
        <v>2</v>
      </c>
      <c r="I9" s="7">
        <v>2</v>
      </c>
      <c r="J9" s="8" t="s">
        <v>19</v>
      </c>
      <c r="K9" s="7">
        <v>32</v>
      </c>
      <c r="L9" s="7">
        <v>289</v>
      </c>
      <c r="M9" s="9">
        <v>44</v>
      </c>
      <c r="N9" s="10" t="s">
        <v>19</v>
      </c>
      <c r="O9" s="8" t="s">
        <v>19</v>
      </c>
      <c r="P9" s="8" t="s">
        <v>19</v>
      </c>
      <c r="Q9" s="8" t="s">
        <v>19</v>
      </c>
      <c r="R9" s="8" t="s">
        <v>19</v>
      </c>
      <c r="S9" s="11" t="s">
        <v>19</v>
      </c>
      <c r="T9" s="30">
        <v>31</v>
      </c>
    </row>
    <row r="10" spans="1:20" ht="15" customHeight="1">
      <c r="A10" s="23">
        <v>32</v>
      </c>
      <c r="B10" s="3">
        <v>1</v>
      </c>
      <c r="C10" s="7">
        <v>1</v>
      </c>
      <c r="D10" s="8" t="s">
        <v>19</v>
      </c>
      <c r="E10" s="7">
        <v>17</v>
      </c>
      <c r="F10" s="7">
        <v>135</v>
      </c>
      <c r="G10" s="9">
        <v>23</v>
      </c>
      <c r="H10" s="3">
        <v>2</v>
      </c>
      <c r="I10" s="7">
        <v>2</v>
      </c>
      <c r="J10" s="8" t="s">
        <v>19</v>
      </c>
      <c r="K10" s="7">
        <v>34</v>
      </c>
      <c r="L10" s="7">
        <v>283</v>
      </c>
      <c r="M10" s="9">
        <v>44</v>
      </c>
      <c r="N10" s="10" t="s">
        <v>19</v>
      </c>
      <c r="O10" s="8" t="s">
        <v>19</v>
      </c>
      <c r="P10" s="8" t="s">
        <v>19</v>
      </c>
      <c r="Q10" s="8" t="s">
        <v>19</v>
      </c>
      <c r="R10" s="8" t="s">
        <v>19</v>
      </c>
      <c r="S10" s="11" t="s">
        <v>19</v>
      </c>
      <c r="T10" s="30">
        <v>32</v>
      </c>
    </row>
    <row r="11" spans="1:20" ht="15" customHeight="1">
      <c r="A11" s="23">
        <v>33</v>
      </c>
      <c r="B11" s="3">
        <v>1</v>
      </c>
      <c r="C11" s="7">
        <v>1</v>
      </c>
      <c r="D11" s="8" t="s">
        <v>19</v>
      </c>
      <c r="E11" s="7">
        <v>17</v>
      </c>
      <c r="F11" s="7">
        <v>135</v>
      </c>
      <c r="G11" s="9">
        <v>23</v>
      </c>
      <c r="H11" s="3">
        <v>2</v>
      </c>
      <c r="I11" s="7">
        <v>2</v>
      </c>
      <c r="J11" s="8" t="s">
        <v>19</v>
      </c>
      <c r="K11" s="7">
        <v>35</v>
      </c>
      <c r="L11" s="7">
        <v>300</v>
      </c>
      <c r="M11" s="9">
        <v>46</v>
      </c>
      <c r="N11" s="10" t="s">
        <v>19</v>
      </c>
      <c r="O11" s="8" t="s">
        <v>19</v>
      </c>
      <c r="P11" s="8" t="s">
        <v>19</v>
      </c>
      <c r="Q11" s="8" t="s">
        <v>19</v>
      </c>
      <c r="R11" s="8" t="s">
        <v>19</v>
      </c>
      <c r="S11" s="11" t="s">
        <v>19</v>
      </c>
      <c r="T11" s="30">
        <v>33</v>
      </c>
    </row>
    <row r="12" spans="1:20" ht="15" customHeight="1">
      <c r="A12" s="23">
        <v>34</v>
      </c>
      <c r="B12" s="3">
        <v>1</v>
      </c>
      <c r="C12" s="7">
        <v>1</v>
      </c>
      <c r="D12" s="8" t="s">
        <v>19</v>
      </c>
      <c r="E12" s="7">
        <v>17</v>
      </c>
      <c r="F12" s="7">
        <v>133</v>
      </c>
      <c r="G12" s="9">
        <v>24</v>
      </c>
      <c r="H12" s="3">
        <v>2</v>
      </c>
      <c r="I12" s="7">
        <v>2</v>
      </c>
      <c r="J12" s="8" t="s">
        <v>19</v>
      </c>
      <c r="K12" s="7">
        <v>36</v>
      </c>
      <c r="L12" s="7">
        <v>314</v>
      </c>
      <c r="M12" s="9">
        <v>48</v>
      </c>
      <c r="N12" s="10" t="s">
        <v>19</v>
      </c>
      <c r="O12" s="8" t="s">
        <v>19</v>
      </c>
      <c r="P12" s="8" t="s">
        <v>19</v>
      </c>
      <c r="Q12" s="8" t="s">
        <v>19</v>
      </c>
      <c r="R12" s="8" t="s">
        <v>19</v>
      </c>
      <c r="S12" s="11" t="s">
        <v>19</v>
      </c>
      <c r="T12" s="30">
        <v>34</v>
      </c>
    </row>
    <row r="13" spans="1:20" ht="15" customHeight="1">
      <c r="A13" s="23">
        <v>35</v>
      </c>
      <c r="B13" s="3">
        <v>1</v>
      </c>
      <c r="C13" s="7">
        <v>1</v>
      </c>
      <c r="D13" s="8" t="s">
        <v>19</v>
      </c>
      <c r="E13" s="7">
        <v>16</v>
      </c>
      <c r="F13" s="7">
        <v>141</v>
      </c>
      <c r="G13" s="9">
        <v>25</v>
      </c>
      <c r="H13" s="3">
        <v>2</v>
      </c>
      <c r="I13" s="7">
        <v>2</v>
      </c>
      <c r="J13" s="8" t="s">
        <v>19</v>
      </c>
      <c r="K13" s="7">
        <v>36</v>
      </c>
      <c r="L13" s="7">
        <v>304</v>
      </c>
      <c r="M13" s="9">
        <v>50</v>
      </c>
      <c r="N13" s="10" t="s">
        <v>19</v>
      </c>
      <c r="O13" s="8" t="s">
        <v>19</v>
      </c>
      <c r="P13" s="8" t="s">
        <v>19</v>
      </c>
      <c r="Q13" s="8" t="s">
        <v>19</v>
      </c>
      <c r="R13" s="8" t="s">
        <v>19</v>
      </c>
      <c r="S13" s="11" t="s">
        <v>19</v>
      </c>
      <c r="T13" s="30">
        <v>35</v>
      </c>
    </row>
    <row r="14" spans="1:20" ht="15" customHeight="1">
      <c r="A14" s="23">
        <v>36</v>
      </c>
      <c r="B14" s="3">
        <v>1</v>
      </c>
      <c r="C14" s="7">
        <v>1</v>
      </c>
      <c r="D14" s="8" t="s">
        <v>19</v>
      </c>
      <c r="E14" s="7">
        <v>16</v>
      </c>
      <c r="F14" s="7">
        <v>150</v>
      </c>
      <c r="G14" s="9">
        <v>25</v>
      </c>
      <c r="H14" s="3">
        <v>2</v>
      </c>
      <c r="I14" s="7">
        <v>2</v>
      </c>
      <c r="J14" s="8" t="s">
        <v>19</v>
      </c>
      <c r="K14" s="7">
        <v>36</v>
      </c>
      <c r="L14" s="7">
        <v>312</v>
      </c>
      <c r="M14" s="9">
        <v>52</v>
      </c>
      <c r="N14" s="10" t="s">
        <v>19</v>
      </c>
      <c r="O14" s="8" t="s">
        <v>19</v>
      </c>
      <c r="P14" s="8" t="s">
        <v>19</v>
      </c>
      <c r="Q14" s="8" t="s">
        <v>19</v>
      </c>
      <c r="R14" s="8" t="s">
        <v>19</v>
      </c>
      <c r="S14" s="11" t="s">
        <v>19</v>
      </c>
      <c r="T14" s="30">
        <v>36</v>
      </c>
    </row>
    <row r="15" spans="1:20" ht="15" customHeight="1">
      <c r="A15" s="23">
        <v>37</v>
      </c>
      <c r="B15" s="3">
        <v>1</v>
      </c>
      <c r="C15" s="7">
        <v>1</v>
      </c>
      <c r="D15" s="8" t="s">
        <v>19</v>
      </c>
      <c r="E15" s="7">
        <v>18</v>
      </c>
      <c r="F15" s="7">
        <v>151</v>
      </c>
      <c r="G15" s="9">
        <v>28</v>
      </c>
      <c r="H15" s="3">
        <v>2</v>
      </c>
      <c r="I15" s="7">
        <v>2</v>
      </c>
      <c r="J15" s="8" t="s">
        <v>19</v>
      </c>
      <c r="K15" s="7">
        <v>39</v>
      </c>
      <c r="L15" s="7">
        <v>322</v>
      </c>
      <c r="M15" s="9">
        <v>56</v>
      </c>
      <c r="N15" s="10" t="s">
        <v>19</v>
      </c>
      <c r="O15" s="8" t="s">
        <v>19</v>
      </c>
      <c r="P15" s="8" t="s">
        <v>19</v>
      </c>
      <c r="Q15" s="8" t="s">
        <v>19</v>
      </c>
      <c r="R15" s="8" t="s">
        <v>19</v>
      </c>
      <c r="S15" s="11" t="s">
        <v>19</v>
      </c>
      <c r="T15" s="30">
        <v>37</v>
      </c>
    </row>
    <row r="16" spans="1:20" ht="15" customHeight="1">
      <c r="A16" s="23">
        <v>38</v>
      </c>
      <c r="B16" s="3">
        <v>1</v>
      </c>
      <c r="C16" s="7">
        <v>1</v>
      </c>
      <c r="D16" s="8" t="s">
        <v>19</v>
      </c>
      <c r="E16" s="7">
        <v>20</v>
      </c>
      <c r="F16" s="7">
        <v>162</v>
      </c>
      <c r="G16" s="9">
        <v>31</v>
      </c>
      <c r="H16" s="3">
        <v>2</v>
      </c>
      <c r="I16" s="7">
        <v>2</v>
      </c>
      <c r="J16" s="8" t="s">
        <v>19</v>
      </c>
      <c r="K16" s="7">
        <v>41</v>
      </c>
      <c r="L16" s="7">
        <v>330</v>
      </c>
      <c r="M16" s="9">
        <v>58</v>
      </c>
      <c r="N16" s="10" t="s">
        <v>19</v>
      </c>
      <c r="O16" s="8" t="s">
        <v>19</v>
      </c>
      <c r="P16" s="8" t="s">
        <v>19</v>
      </c>
      <c r="Q16" s="8" t="s">
        <v>19</v>
      </c>
      <c r="R16" s="8" t="s">
        <v>19</v>
      </c>
      <c r="S16" s="11" t="s">
        <v>19</v>
      </c>
      <c r="T16" s="30">
        <v>38</v>
      </c>
    </row>
    <row r="17" spans="1:20" ht="15" customHeight="1">
      <c r="A17" s="23">
        <v>39</v>
      </c>
      <c r="B17" s="3">
        <v>1</v>
      </c>
      <c r="C17" s="7">
        <v>1</v>
      </c>
      <c r="D17" s="8" t="s">
        <v>19</v>
      </c>
      <c r="E17" s="7">
        <v>22</v>
      </c>
      <c r="F17" s="7">
        <v>168</v>
      </c>
      <c r="G17" s="9">
        <v>34</v>
      </c>
      <c r="H17" s="3">
        <v>2</v>
      </c>
      <c r="I17" s="7">
        <v>2</v>
      </c>
      <c r="J17" s="8" t="s">
        <v>19</v>
      </c>
      <c r="K17" s="7">
        <v>43</v>
      </c>
      <c r="L17" s="7">
        <v>318</v>
      </c>
      <c r="M17" s="9">
        <v>63</v>
      </c>
      <c r="N17" s="10" t="s">
        <v>19</v>
      </c>
      <c r="O17" s="8" t="s">
        <v>19</v>
      </c>
      <c r="P17" s="8" t="s">
        <v>19</v>
      </c>
      <c r="Q17" s="8" t="s">
        <v>19</v>
      </c>
      <c r="R17" s="8" t="s">
        <v>19</v>
      </c>
      <c r="S17" s="11" t="s">
        <v>19</v>
      </c>
      <c r="T17" s="30">
        <v>39</v>
      </c>
    </row>
    <row r="18" spans="1:20" ht="15" customHeight="1">
      <c r="A18" s="23">
        <v>40</v>
      </c>
      <c r="B18" s="3">
        <v>1</v>
      </c>
      <c r="C18" s="7">
        <v>1</v>
      </c>
      <c r="D18" s="8" t="s">
        <v>19</v>
      </c>
      <c r="E18" s="12">
        <v>22</v>
      </c>
      <c r="F18" s="12">
        <v>159</v>
      </c>
      <c r="G18" s="13">
        <v>34</v>
      </c>
      <c r="H18" s="3">
        <v>2</v>
      </c>
      <c r="I18" s="7">
        <v>2</v>
      </c>
      <c r="J18" s="8" t="s">
        <v>19</v>
      </c>
      <c r="K18" s="12">
        <v>43</v>
      </c>
      <c r="L18" s="12">
        <v>309</v>
      </c>
      <c r="M18" s="13">
        <v>61</v>
      </c>
      <c r="N18" s="10" t="s">
        <v>19</v>
      </c>
      <c r="O18" s="8" t="s">
        <v>19</v>
      </c>
      <c r="P18" s="8" t="s">
        <v>19</v>
      </c>
      <c r="Q18" s="8" t="s">
        <v>19</v>
      </c>
      <c r="R18" s="8" t="s">
        <v>19</v>
      </c>
      <c r="S18" s="11" t="s">
        <v>19</v>
      </c>
      <c r="T18" s="30">
        <v>40</v>
      </c>
    </row>
    <row r="19" spans="1:20" ht="15" customHeight="1">
      <c r="A19" s="23">
        <v>41</v>
      </c>
      <c r="B19" s="3">
        <v>1</v>
      </c>
      <c r="C19" s="7">
        <v>1</v>
      </c>
      <c r="D19" s="8" t="s">
        <v>19</v>
      </c>
      <c r="E19" s="12">
        <v>22</v>
      </c>
      <c r="F19" s="12">
        <v>160</v>
      </c>
      <c r="G19" s="13">
        <v>36</v>
      </c>
      <c r="H19" s="3">
        <v>2</v>
      </c>
      <c r="I19" s="7">
        <v>2</v>
      </c>
      <c r="J19" s="8" t="s">
        <v>19</v>
      </c>
      <c r="K19" s="12">
        <v>42</v>
      </c>
      <c r="L19" s="12">
        <v>288</v>
      </c>
      <c r="M19" s="13">
        <v>63</v>
      </c>
      <c r="N19" s="10" t="s">
        <v>19</v>
      </c>
      <c r="O19" s="8" t="s">
        <v>19</v>
      </c>
      <c r="P19" s="8" t="s">
        <v>19</v>
      </c>
      <c r="Q19" s="8" t="s">
        <v>19</v>
      </c>
      <c r="R19" s="8" t="s">
        <v>19</v>
      </c>
      <c r="S19" s="11" t="s">
        <v>19</v>
      </c>
      <c r="T19" s="30">
        <v>41</v>
      </c>
    </row>
    <row r="20" spans="1:20" ht="15" customHeight="1">
      <c r="A20" s="23">
        <v>42</v>
      </c>
      <c r="B20" s="3">
        <v>1</v>
      </c>
      <c r="C20" s="7">
        <v>1</v>
      </c>
      <c r="D20" s="8" t="s">
        <v>19</v>
      </c>
      <c r="E20" s="12">
        <v>22</v>
      </c>
      <c r="F20" s="12">
        <v>162</v>
      </c>
      <c r="G20" s="13">
        <v>36</v>
      </c>
      <c r="H20" s="3">
        <v>2</v>
      </c>
      <c r="I20" s="7">
        <v>2</v>
      </c>
      <c r="J20" s="8" t="s">
        <v>19</v>
      </c>
      <c r="K20" s="12">
        <v>39</v>
      </c>
      <c r="L20" s="12">
        <v>279</v>
      </c>
      <c r="M20" s="13">
        <v>63</v>
      </c>
      <c r="N20" s="14">
        <v>1</v>
      </c>
      <c r="O20" s="12">
        <v>1</v>
      </c>
      <c r="P20" s="8" t="s">
        <v>19</v>
      </c>
      <c r="Q20" s="12">
        <v>11</v>
      </c>
      <c r="R20" s="12">
        <v>89</v>
      </c>
      <c r="S20" s="13">
        <v>19</v>
      </c>
      <c r="T20" s="30">
        <v>42</v>
      </c>
    </row>
    <row r="21" spans="1:20" ht="15" customHeight="1">
      <c r="A21" s="23">
        <v>43</v>
      </c>
      <c r="B21" s="3">
        <v>1</v>
      </c>
      <c r="C21" s="7">
        <v>1</v>
      </c>
      <c r="D21" s="8" t="s">
        <v>19</v>
      </c>
      <c r="E21" s="12">
        <v>23</v>
      </c>
      <c r="F21" s="12">
        <v>157</v>
      </c>
      <c r="G21" s="13">
        <v>38</v>
      </c>
      <c r="H21" s="3">
        <v>2</v>
      </c>
      <c r="I21" s="7">
        <v>2</v>
      </c>
      <c r="J21" s="8" t="s">
        <v>19</v>
      </c>
      <c r="K21" s="12">
        <v>41</v>
      </c>
      <c r="L21" s="12">
        <v>269</v>
      </c>
      <c r="M21" s="13">
        <v>64</v>
      </c>
      <c r="N21" s="14">
        <v>1</v>
      </c>
      <c r="O21" s="12">
        <v>1</v>
      </c>
      <c r="P21" s="8" t="s">
        <v>19</v>
      </c>
      <c r="Q21" s="12">
        <v>21</v>
      </c>
      <c r="R21" s="12">
        <v>169</v>
      </c>
      <c r="S21" s="13">
        <v>33</v>
      </c>
      <c r="T21" s="30">
        <v>43</v>
      </c>
    </row>
    <row r="22" spans="1:20" ht="15" customHeight="1">
      <c r="A22" s="23">
        <v>44</v>
      </c>
      <c r="B22" s="3">
        <v>1</v>
      </c>
      <c r="C22" s="7">
        <v>1</v>
      </c>
      <c r="D22" s="8" t="s">
        <v>19</v>
      </c>
      <c r="E22" s="12">
        <v>22</v>
      </c>
      <c r="F22" s="12">
        <v>158</v>
      </c>
      <c r="G22" s="13">
        <v>36</v>
      </c>
      <c r="H22" s="3">
        <v>2</v>
      </c>
      <c r="I22" s="7">
        <v>2</v>
      </c>
      <c r="J22" s="8" t="s">
        <v>19</v>
      </c>
      <c r="K22" s="12">
        <v>40</v>
      </c>
      <c r="L22" s="12">
        <v>266</v>
      </c>
      <c r="M22" s="13">
        <v>66</v>
      </c>
      <c r="N22" s="14">
        <v>1</v>
      </c>
      <c r="O22" s="12">
        <v>1</v>
      </c>
      <c r="P22" s="8" t="s">
        <v>19</v>
      </c>
      <c r="Q22" s="12">
        <v>21</v>
      </c>
      <c r="R22" s="12">
        <v>161</v>
      </c>
      <c r="S22" s="13">
        <v>34</v>
      </c>
      <c r="T22" s="30">
        <v>44</v>
      </c>
    </row>
    <row r="23" spans="1:20" ht="15" customHeight="1">
      <c r="A23" s="23">
        <v>45</v>
      </c>
      <c r="B23" s="14">
        <v>1</v>
      </c>
      <c r="C23" s="12">
        <v>1</v>
      </c>
      <c r="D23" s="8" t="s">
        <v>19</v>
      </c>
      <c r="E23" s="12">
        <v>23</v>
      </c>
      <c r="F23" s="12">
        <v>146</v>
      </c>
      <c r="G23" s="13">
        <v>41</v>
      </c>
      <c r="H23" s="14">
        <v>2</v>
      </c>
      <c r="I23" s="12">
        <v>2</v>
      </c>
      <c r="J23" s="8" t="s">
        <v>19</v>
      </c>
      <c r="K23" s="12">
        <v>40</v>
      </c>
      <c r="L23" s="12">
        <v>242</v>
      </c>
      <c r="M23" s="13">
        <v>69</v>
      </c>
      <c r="N23" s="14">
        <v>1</v>
      </c>
      <c r="O23" s="12">
        <v>1</v>
      </c>
      <c r="P23" s="8" t="s">
        <v>19</v>
      </c>
      <c r="Q23" s="12">
        <v>21</v>
      </c>
      <c r="R23" s="12">
        <v>158</v>
      </c>
      <c r="S23" s="13">
        <v>35</v>
      </c>
      <c r="T23" s="30">
        <v>45</v>
      </c>
    </row>
    <row r="24" spans="1:20" ht="15" customHeight="1">
      <c r="A24" s="23">
        <v>46</v>
      </c>
      <c r="B24" s="14">
        <v>1</v>
      </c>
      <c r="C24" s="12">
        <v>1</v>
      </c>
      <c r="D24" s="8" t="s">
        <v>19</v>
      </c>
      <c r="E24" s="12">
        <v>22</v>
      </c>
      <c r="F24" s="12">
        <v>141</v>
      </c>
      <c r="G24" s="13">
        <v>42</v>
      </c>
      <c r="H24" s="14">
        <v>2</v>
      </c>
      <c r="I24" s="12">
        <v>2</v>
      </c>
      <c r="J24" s="8" t="s">
        <v>19</v>
      </c>
      <c r="K24" s="12">
        <v>39</v>
      </c>
      <c r="L24" s="12">
        <v>227</v>
      </c>
      <c r="M24" s="13">
        <v>68</v>
      </c>
      <c r="N24" s="14">
        <v>2</v>
      </c>
      <c r="O24" s="12">
        <v>2</v>
      </c>
      <c r="P24" s="8" t="s">
        <v>19</v>
      </c>
      <c r="Q24" s="12">
        <v>30</v>
      </c>
      <c r="R24" s="12">
        <v>215</v>
      </c>
      <c r="S24" s="13">
        <v>56</v>
      </c>
      <c r="T24" s="30">
        <v>46</v>
      </c>
    </row>
    <row r="25" spans="1:20" ht="15" customHeight="1">
      <c r="A25" s="23">
        <v>47</v>
      </c>
      <c r="B25" s="14">
        <v>1</v>
      </c>
      <c r="C25" s="12">
        <v>1</v>
      </c>
      <c r="D25" s="8" t="s">
        <v>19</v>
      </c>
      <c r="E25" s="12">
        <v>23</v>
      </c>
      <c r="F25" s="12">
        <v>137</v>
      </c>
      <c r="G25" s="13">
        <v>42</v>
      </c>
      <c r="H25" s="14">
        <v>2</v>
      </c>
      <c r="I25" s="12">
        <v>2</v>
      </c>
      <c r="J25" s="8" t="s">
        <v>19</v>
      </c>
      <c r="K25" s="12">
        <v>38</v>
      </c>
      <c r="L25" s="12">
        <v>210</v>
      </c>
      <c r="M25" s="13">
        <v>69</v>
      </c>
      <c r="N25" s="14">
        <v>3</v>
      </c>
      <c r="O25" s="12">
        <v>2</v>
      </c>
      <c r="P25" s="12">
        <v>1</v>
      </c>
      <c r="Q25" s="12">
        <v>48</v>
      </c>
      <c r="R25" s="12">
        <v>335</v>
      </c>
      <c r="S25" s="13">
        <v>85</v>
      </c>
      <c r="T25" s="30">
        <v>47</v>
      </c>
    </row>
    <row r="26" spans="1:20" ht="15" customHeight="1">
      <c r="A26" s="23">
        <v>48</v>
      </c>
      <c r="B26" s="14">
        <v>1</v>
      </c>
      <c r="C26" s="12">
        <v>1</v>
      </c>
      <c r="D26" s="8" t="s">
        <v>19</v>
      </c>
      <c r="E26" s="12">
        <v>24</v>
      </c>
      <c r="F26" s="12">
        <v>138</v>
      </c>
      <c r="G26" s="13">
        <v>45</v>
      </c>
      <c r="H26" s="14">
        <v>2</v>
      </c>
      <c r="I26" s="12">
        <v>2</v>
      </c>
      <c r="J26" s="8" t="s">
        <v>19</v>
      </c>
      <c r="K26" s="12">
        <v>39</v>
      </c>
      <c r="L26" s="12">
        <v>192</v>
      </c>
      <c r="M26" s="13">
        <v>72</v>
      </c>
      <c r="N26" s="14">
        <v>3</v>
      </c>
      <c r="O26" s="12">
        <v>2</v>
      </c>
      <c r="P26" s="12">
        <v>1</v>
      </c>
      <c r="Q26" s="12">
        <v>55</v>
      </c>
      <c r="R26" s="12">
        <v>358</v>
      </c>
      <c r="S26" s="13">
        <v>95</v>
      </c>
      <c r="T26" s="30">
        <v>48</v>
      </c>
    </row>
    <row r="27" spans="1:20" ht="15" customHeight="1">
      <c r="A27" s="23">
        <v>49</v>
      </c>
      <c r="B27" s="14">
        <v>1</v>
      </c>
      <c r="C27" s="12">
        <v>1</v>
      </c>
      <c r="D27" s="8" t="s">
        <v>19</v>
      </c>
      <c r="E27" s="12">
        <v>25</v>
      </c>
      <c r="F27" s="12">
        <v>129</v>
      </c>
      <c r="G27" s="13">
        <v>45</v>
      </c>
      <c r="H27" s="14">
        <v>2</v>
      </c>
      <c r="I27" s="12">
        <v>2</v>
      </c>
      <c r="J27" s="8" t="s">
        <v>19</v>
      </c>
      <c r="K27" s="12">
        <v>39</v>
      </c>
      <c r="L27" s="12">
        <v>176</v>
      </c>
      <c r="M27" s="13">
        <v>73</v>
      </c>
      <c r="N27" s="14">
        <v>3</v>
      </c>
      <c r="O27" s="12">
        <v>2</v>
      </c>
      <c r="P27" s="12">
        <v>1</v>
      </c>
      <c r="Q27" s="12">
        <v>55</v>
      </c>
      <c r="R27" s="12">
        <v>371</v>
      </c>
      <c r="S27" s="13">
        <v>103</v>
      </c>
      <c r="T27" s="30">
        <v>49</v>
      </c>
    </row>
    <row r="28" spans="1:20" ht="15" customHeight="1">
      <c r="A28" s="23">
        <v>50</v>
      </c>
      <c r="B28" s="14">
        <v>1</v>
      </c>
      <c r="C28" s="12">
        <v>1</v>
      </c>
      <c r="D28" s="8" t="s">
        <v>19</v>
      </c>
      <c r="E28" s="12">
        <v>26</v>
      </c>
      <c r="F28" s="12">
        <v>131</v>
      </c>
      <c r="G28" s="13">
        <v>46</v>
      </c>
      <c r="H28" s="14">
        <v>2</v>
      </c>
      <c r="I28" s="12">
        <v>2</v>
      </c>
      <c r="J28" s="8" t="s">
        <v>19</v>
      </c>
      <c r="K28" s="12">
        <v>40</v>
      </c>
      <c r="L28" s="12">
        <v>160</v>
      </c>
      <c r="M28" s="13">
        <v>75</v>
      </c>
      <c r="N28" s="14">
        <v>3</v>
      </c>
      <c r="O28" s="12">
        <v>2</v>
      </c>
      <c r="P28" s="12">
        <v>1</v>
      </c>
      <c r="Q28" s="12">
        <v>60</v>
      </c>
      <c r="R28" s="12">
        <v>387</v>
      </c>
      <c r="S28" s="13">
        <v>112</v>
      </c>
      <c r="T28" s="30">
        <v>50</v>
      </c>
    </row>
    <row r="29" spans="1:20" ht="15" customHeight="1">
      <c r="A29" s="24">
        <v>51</v>
      </c>
      <c r="B29" s="14">
        <v>1</v>
      </c>
      <c r="C29" s="12">
        <v>1</v>
      </c>
      <c r="D29" s="8" t="s">
        <v>19</v>
      </c>
      <c r="E29" s="12">
        <v>24</v>
      </c>
      <c r="F29" s="12">
        <v>123</v>
      </c>
      <c r="G29" s="13">
        <v>45</v>
      </c>
      <c r="H29" s="14">
        <v>2</v>
      </c>
      <c r="I29" s="12">
        <v>2</v>
      </c>
      <c r="J29" s="8" t="s">
        <v>19</v>
      </c>
      <c r="K29" s="12">
        <v>39</v>
      </c>
      <c r="L29" s="12">
        <v>150</v>
      </c>
      <c r="M29" s="13">
        <v>74</v>
      </c>
      <c r="N29" s="14">
        <v>4</v>
      </c>
      <c r="O29" s="12">
        <v>3</v>
      </c>
      <c r="P29" s="12">
        <v>1</v>
      </c>
      <c r="Q29" s="12">
        <v>87</v>
      </c>
      <c r="R29" s="12">
        <v>501</v>
      </c>
      <c r="S29" s="13">
        <v>154</v>
      </c>
      <c r="T29" s="30">
        <v>51</v>
      </c>
    </row>
    <row r="30" spans="1:20" ht="15" customHeight="1">
      <c r="A30" s="24">
        <v>52</v>
      </c>
      <c r="B30" s="14">
        <v>1</v>
      </c>
      <c r="C30" s="12">
        <v>1</v>
      </c>
      <c r="D30" s="8" t="s">
        <v>19</v>
      </c>
      <c r="E30" s="12">
        <v>23</v>
      </c>
      <c r="F30" s="12">
        <v>106</v>
      </c>
      <c r="G30" s="13">
        <v>43</v>
      </c>
      <c r="H30" s="14">
        <v>2</v>
      </c>
      <c r="I30" s="12">
        <v>2</v>
      </c>
      <c r="J30" s="8" t="s">
        <v>19</v>
      </c>
      <c r="K30" s="12">
        <v>37</v>
      </c>
      <c r="L30" s="12">
        <v>139</v>
      </c>
      <c r="M30" s="13">
        <v>73</v>
      </c>
      <c r="N30" s="14">
        <v>4</v>
      </c>
      <c r="O30" s="12">
        <v>3</v>
      </c>
      <c r="P30" s="12">
        <v>1</v>
      </c>
      <c r="Q30" s="12">
        <v>94</v>
      </c>
      <c r="R30" s="12">
        <v>527</v>
      </c>
      <c r="S30" s="13">
        <v>165</v>
      </c>
      <c r="T30" s="30">
        <v>52</v>
      </c>
    </row>
    <row r="31" spans="1:20" ht="15" customHeight="1">
      <c r="A31" s="24">
        <v>53</v>
      </c>
      <c r="B31" s="14">
        <v>1</v>
      </c>
      <c r="C31" s="12">
        <v>1</v>
      </c>
      <c r="D31" s="8" t="s">
        <v>19</v>
      </c>
      <c r="E31" s="12">
        <v>23</v>
      </c>
      <c r="F31" s="12">
        <v>99</v>
      </c>
      <c r="G31" s="13">
        <v>44</v>
      </c>
      <c r="H31" s="14">
        <v>2</v>
      </c>
      <c r="I31" s="12">
        <v>2</v>
      </c>
      <c r="J31" s="8" t="s">
        <v>19</v>
      </c>
      <c r="K31" s="12">
        <v>36</v>
      </c>
      <c r="L31" s="12">
        <v>131</v>
      </c>
      <c r="M31" s="13">
        <v>72</v>
      </c>
      <c r="N31" s="14">
        <v>9</v>
      </c>
      <c r="O31" s="12">
        <v>8</v>
      </c>
      <c r="P31" s="12">
        <v>1</v>
      </c>
      <c r="Q31" s="12">
        <v>134</v>
      </c>
      <c r="R31" s="12">
        <v>794</v>
      </c>
      <c r="S31" s="13">
        <v>261</v>
      </c>
      <c r="T31" s="30">
        <v>53</v>
      </c>
    </row>
    <row r="32" spans="1:20" ht="15" customHeight="1">
      <c r="A32" s="24">
        <v>54</v>
      </c>
      <c r="B32" s="14">
        <v>1</v>
      </c>
      <c r="C32" s="12">
        <v>1</v>
      </c>
      <c r="D32" s="8" t="s">
        <v>19</v>
      </c>
      <c r="E32" s="12">
        <v>23</v>
      </c>
      <c r="F32" s="12">
        <v>94</v>
      </c>
      <c r="G32" s="13">
        <v>44</v>
      </c>
      <c r="H32" s="14">
        <v>2</v>
      </c>
      <c r="I32" s="12">
        <v>2</v>
      </c>
      <c r="J32" s="8" t="s">
        <v>19</v>
      </c>
      <c r="K32" s="12">
        <v>35</v>
      </c>
      <c r="L32" s="12">
        <v>133</v>
      </c>
      <c r="M32" s="13">
        <v>71</v>
      </c>
      <c r="N32" s="14">
        <v>10</v>
      </c>
      <c r="O32" s="12">
        <v>9</v>
      </c>
      <c r="P32" s="12">
        <v>1</v>
      </c>
      <c r="Q32" s="12">
        <v>181</v>
      </c>
      <c r="R32" s="12">
        <v>993</v>
      </c>
      <c r="S32" s="13">
        <v>330</v>
      </c>
      <c r="T32" s="30">
        <v>54</v>
      </c>
    </row>
    <row r="33" spans="1:20" ht="15" customHeight="1">
      <c r="A33" s="24">
        <v>55</v>
      </c>
      <c r="B33" s="14">
        <v>1</v>
      </c>
      <c r="C33" s="12">
        <v>1</v>
      </c>
      <c r="D33" s="8" t="s">
        <v>19</v>
      </c>
      <c r="E33" s="12">
        <v>23</v>
      </c>
      <c r="F33" s="12">
        <v>93</v>
      </c>
      <c r="G33" s="13">
        <v>44</v>
      </c>
      <c r="H33" s="14">
        <v>2</v>
      </c>
      <c r="I33" s="12">
        <v>2</v>
      </c>
      <c r="J33" s="8" t="s">
        <v>19</v>
      </c>
      <c r="K33" s="12">
        <v>35</v>
      </c>
      <c r="L33" s="12">
        <v>126</v>
      </c>
      <c r="M33" s="13">
        <v>71</v>
      </c>
      <c r="N33" s="14">
        <v>10</v>
      </c>
      <c r="O33" s="12">
        <v>9</v>
      </c>
      <c r="P33" s="12">
        <v>1</v>
      </c>
      <c r="Q33" s="12">
        <v>193</v>
      </c>
      <c r="R33" s="12">
        <v>1004</v>
      </c>
      <c r="S33" s="13">
        <v>347</v>
      </c>
      <c r="T33" s="30">
        <v>55</v>
      </c>
    </row>
    <row r="34" spans="1:20" ht="15" customHeight="1">
      <c r="A34" s="24">
        <v>56</v>
      </c>
      <c r="B34" s="14">
        <v>1</v>
      </c>
      <c r="C34" s="12">
        <v>1</v>
      </c>
      <c r="D34" s="8" t="s">
        <v>19</v>
      </c>
      <c r="E34" s="12">
        <v>23</v>
      </c>
      <c r="F34" s="12">
        <v>77</v>
      </c>
      <c r="G34" s="13">
        <v>44</v>
      </c>
      <c r="H34" s="14">
        <v>2</v>
      </c>
      <c r="I34" s="12">
        <v>2</v>
      </c>
      <c r="J34" s="8" t="s">
        <v>19</v>
      </c>
      <c r="K34" s="12">
        <v>36</v>
      </c>
      <c r="L34" s="12">
        <v>132</v>
      </c>
      <c r="M34" s="13">
        <v>71</v>
      </c>
      <c r="N34" s="14">
        <v>10</v>
      </c>
      <c r="O34" s="12">
        <v>9</v>
      </c>
      <c r="P34" s="12">
        <v>1</v>
      </c>
      <c r="Q34" s="12">
        <v>203</v>
      </c>
      <c r="R34" s="12">
        <v>981</v>
      </c>
      <c r="S34" s="13">
        <v>352</v>
      </c>
      <c r="T34" s="30">
        <v>56</v>
      </c>
    </row>
    <row r="35" spans="1:20" ht="15" customHeight="1">
      <c r="A35" s="24">
        <v>57</v>
      </c>
      <c r="B35" s="14">
        <v>1</v>
      </c>
      <c r="C35" s="12">
        <v>1</v>
      </c>
      <c r="D35" s="8" t="s">
        <v>19</v>
      </c>
      <c r="E35" s="12">
        <v>23</v>
      </c>
      <c r="F35" s="12">
        <v>74</v>
      </c>
      <c r="G35" s="13">
        <v>43</v>
      </c>
      <c r="H35" s="14">
        <v>2</v>
      </c>
      <c r="I35" s="12">
        <v>2</v>
      </c>
      <c r="J35" s="8" t="s">
        <v>19</v>
      </c>
      <c r="K35" s="12">
        <v>37</v>
      </c>
      <c r="L35" s="12">
        <v>118</v>
      </c>
      <c r="M35" s="13">
        <v>72</v>
      </c>
      <c r="N35" s="14">
        <v>10</v>
      </c>
      <c r="O35" s="12">
        <v>9</v>
      </c>
      <c r="P35" s="12">
        <v>1</v>
      </c>
      <c r="Q35" s="12">
        <v>211</v>
      </c>
      <c r="R35" s="12">
        <v>927</v>
      </c>
      <c r="S35" s="13">
        <v>360</v>
      </c>
      <c r="T35" s="30">
        <v>57</v>
      </c>
    </row>
    <row r="36" spans="1:20" ht="15" customHeight="1">
      <c r="A36" s="24">
        <v>58</v>
      </c>
      <c r="B36" s="14">
        <v>1</v>
      </c>
      <c r="C36" s="12">
        <v>1</v>
      </c>
      <c r="D36" s="8" t="s">
        <v>19</v>
      </c>
      <c r="E36" s="12">
        <v>23</v>
      </c>
      <c r="F36" s="12">
        <v>73</v>
      </c>
      <c r="G36" s="13">
        <v>41</v>
      </c>
      <c r="H36" s="14">
        <v>2</v>
      </c>
      <c r="I36" s="12">
        <v>2</v>
      </c>
      <c r="J36" s="8" t="s">
        <v>19</v>
      </c>
      <c r="K36" s="12">
        <v>36</v>
      </c>
      <c r="L36" s="12">
        <v>108</v>
      </c>
      <c r="M36" s="13">
        <v>72</v>
      </c>
      <c r="N36" s="14">
        <v>10</v>
      </c>
      <c r="O36" s="12">
        <v>9</v>
      </c>
      <c r="P36" s="12">
        <v>1</v>
      </c>
      <c r="Q36" s="12">
        <v>208</v>
      </c>
      <c r="R36" s="12">
        <v>924</v>
      </c>
      <c r="S36" s="13">
        <v>368</v>
      </c>
      <c r="T36" s="30">
        <v>58</v>
      </c>
    </row>
    <row r="37" spans="1:20" ht="15" customHeight="1">
      <c r="A37" s="24">
        <v>59</v>
      </c>
      <c r="B37" s="14">
        <v>1</v>
      </c>
      <c r="C37" s="12">
        <v>1</v>
      </c>
      <c r="D37" s="8" t="s">
        <v>19</v>
      </c>
      <c r="E37" s="12">
        <v>23</v>
      </c>
      <c r="F37" s="12">
        <v>66</v>
      </c>
      <c r="G37" s="13">
        <v>42</v>
      </c>
      <c r="H37" s="14">
        <v>2</v>
      </c>
      <c r="I37" s="12">
        <v>2</v>
      </c>
      <c r="J37" s="8" t="s">
        <v>19</v>
      </c>
      <c r="K37" s="12">
        <v>36</v>
      </c>
      <c r="L37" s="12">
        <v>111</v>
      </c>
      <c r="M37" s="13">
        <v>76</v>
      </c>
      <c r="N37" s="14">
        <v>10</v>
      </c>
      <c r="O37" s="12">
        <v>9</v>
      </c>
      <c r="P37" s="12">
        <v>1</v>
      </c>
      <c r="Q37" s="12">
        <v>206</v>
      </c>
      <c r="R37" s="12">
        <v>848</v>
      </c>
      <c r="S37" s="13">
        <v>368</v>
      </c>
      <c r="T37" s="30">
        <v>59</v>
      </c>
    </row>
    <row r="38" spans="1:20" ht="15" customHeight="1">
      <c r="A38" s="24">
        <v>60</v>
      </c>
      <c r="B38" s="14">
        <v>1</v>
      </c>
      <c r="C38" s="12">
        <v>1</v>
      </c>
      <c r="D38" s="8" t="s">
        <v>19</v>
      </c>
      <c r="E38" s="12">
        <v>23</v>
      </c>
      <c r="F38" s="12">
        <v>62</v>
      </c>
      <c r="G38" s="13">
        <v>42</v>
      </c>
      <c r="H38" s="14">
        <v>2</v>
      </c>
      <c r="I38" s="12">
        <v>2</v>
      </c>
      <c r="J38" s="8" t="s">
        <v>19</v>
      </c>
      <c r="K38" s="12">
        <v>35</v>
      </c>
      <c r="L38" s="12">
        <v>100</v>
      </c>
      <c r="M38" s="13">
        <v>74</v>
      </c>
      <c r="N38" s="14">
        <v>10</v>
      </c>
      <c r="O38" s="12">
        <v>9</v>
      </c>
      <c r="P38" s="12">
        <v>1</v>
      </c>
      <c r="Q38" s="12">
        <v>196</v>
      </c>
      <c r="R38" s="12">
        <v>843</v>
      </c>
      <c r="S38" s="13">
        <v>360</v>
      </c>
      <c r="T38" s="30">
        <v>60</v>
      </c>
    </row>
    <row r="39" spans="1:20" ht="15" customHeight="1">
      <c r="A39" s="24">
        <v>61</v>
      </c>
      <c r="B39" s="14">
        <v>1</v>
      </c>
      <c r="C39" s="12">
        <v>1</v>
      </c>
      <c r="D39" s="8" t="s">
        <v>19</v>
      </c>
      <c r="E39" s="12">
        <v>20</v>
      </c>
      <c r="F39" s="12">
        <v>59</v>
      </c>
      <c r="G39" s="13">
        <v>40</v>
      </c>
      <c r="H39" s="14">
        <v>2</v>
      </c>
      <c r="I39" s="12">
        <v>2</v>
      </c>
      <c r="J39" s="8" t="s">
        <v>19</v>
      </c>
      <c r="K39" s="12">
        <v>34</v>
      </c>
      <c r="L39" s="12">
        <v>90</v>
      </c>
      <c r="M39" s="13">
        <v>72</v>
      </c>
      <c r="N39" s="14">
        <v>10</v>
      </c>
      <c r="O39" s="12">
        <v>9</v>
      </c>
      <c r="P39" s="12">
        <v>1</v>
      </c>
      <c r="Q39" s="12">
        <v>193</v>
      </c>
      <c r="R39" s="12">
        <v>804</v>
      </c>
      <c r="S39" s="13">
        <v>360</v>
      </c>
      <c r="T39" s="30">
        <v>61</v>
      </c>
    </row>
    <row r="40" spans="1:20" ht="15" customHeight="1">
      <c r="A40" s="24">
        <v>62</v>
      </c>
      <c r="B40" s="14">
        <v>1</v>
      </c>
      <c r="C40" s="12">
        <v>1</v>
      </c>
      <c r="D40" s="8" t="s">
        <v>19</v>
      </c>
      <c r="E40" s="12">
        <v>20</v>
      </c>
      <c r="F40" s="12">
        <v>55</v>
      </c>
      <c r="G40" s="13">
        <v>40</v>
      </c>
      <c r="H40" s="14">
        <v>2</v>
      </c>
      <c r="I40" s="12">
        <v>2</v>
      </c>
      <c r="J40" s="8" t="s">
        <v>19</v>
      </c>
      <c r="K40" s="12">
        <v>31</v>
      </c>
      <c r="L40" s="12">
        <v>86</v>
      </c>
      <c r="M40" s="13">
        <v>68</v>
      </c>
      <c r="N40" s="14">
        <v>10</v>
      </c>
      <c r="O40" s="12">
        <v>10</v>
      </c>
      <c r="P40" s="8" t="s">
        <v>19</v>
      </c>
      <c r="Q40" s="12">
        <v>194</v>
      </c>
      <c r="R40" s="12">
        <v>788</v>
      </c>
      <c r="S40" s="13">
        <v>368</v>
      </c>
      <c r="T40" s="30">
        <v>62</v>
      </c>
    </row>
    <row r="41" spans="1:20" ht="15" customHeight="1">
      <c r="A41" s="24">
        <v>63</v>
      </c>
      <c r="B41" s="14">
        <v>1</v>
      </c>
      <c r="C41" s="12">
        <v>1</v>
      </c>
      <c r="D41" s="8" t="s">
        <v>19</v>
      </c>
      <c r="E41" s="12">
        <v>19</v>
      </c>
      <c r="F41" s="12">
        <v>50</v>
      </c>
      <c r="G41" s="13">
        <v>41</v>
      </c>
      <c r="H41" s="14">
        <v>2</v>
      </c>
      <c r="I41" s="12">
        <v>2</v>
      </c>
      <c r="J41" s="8" t="s">
        <v>19</v>
      </c>
      <c r="K41" s="12">
        <v>30</v>
      </c>
      <c r="L41" s="12">
        <v>88</v>
      </c>
      <c r="M41" s="13">
        <v>70</v>
      </c>
      <c r="N41" s="14">
        <v>10</v>
      </c>
      <c r="O41" s="12">
        <v>10</v>
      </c>
      <c r="P41" s="8" t="s">
        <v>19</v>
      </c>
      <c r="Q41" s="12">
        <v>181</v>
      </c>
      <c r="R41" s="12">
        <v>750</v>
      </c>
      <c r="S41" s="13">
        <v>355</v>
      </c>
      <c r="T41" s="30">
        <v>63</v>
      </c>
    </row>
    <row r="42" spans="1:20" ht="15" customHeight="1">
      <c r="A42" s="24" t="s">
        <v>20</v>
      </c>
      <c r="B42" s="14">
        <v>1</v>
      </c>
      <c r="C42" s="12">
        <v>1</v>
      </c>
      <c r="D42" s="8" t="s">
        <v>19</v>
      </c>
      <c r="E42" s="12">
        <v>19</v>
      </c>
      <c r="F42" s="12">
        <v>53</v>
      </c>
      <c r="G42" s="13">
        <v>41</v>
      </c>
      <c r="H42" s="14">
        <v>2</v>
      </c>
      <c r="I42" s="12">
        <v>2</v>
      </c>
      <c r="J42" s="8" t="s">
        <v>19</v>
      </c>
      <c r="K42" s="12">
        <v>32</v>
      </c>
      <c r="L42" s="12">
        <v>86</v>
      </c>
      <c r="M42" s="13">
        <v>75</v>
      </c>
      <c r="N42" s="14">
        <v>10</v>
      </c>
      <c r="O42" s="12">
        <v>10</v>
      </c>
      <c r="P42" s="8" t="s">
        <v>19</v>
      </c>
      <c r="Q42" s="12">
        <v>179</v>
      </c>
      <c r="R42" s="12">
        <v>728</v>
      </c>
      <c r="S42" s="13">
        <v>354</v>
      </c>
      <c r="T42" s="30" t="s">
        <v>20</v>
      </c>
    </row>
    <row r="43" spans="1:20" ht="15" customHeight="1">
      <c r="A43" s="25">
        <v>2</v>
      </c>
      <c r="B43" s="14">
        <v>1</v>
      </c>
      <c r="C43" s="12">
        <v>1</v>
      </c>
      <c r="D43" s="8" t="s">
        <v>19</v>
      </c>
      <c r="E43" s="12">
        <v>19</v>
      </c>
      <c r="F43" s="12">
        <v>51</v>
      </c>
      <c r="G43" s="13">
        <v>43</v>
      </c>
      <c r="H43" s="14">
        <v>2</v>
      </c>
      <c r="I43" s="12">
        <v>2</v>
      </c>
      <c r="J43" s="8" t="s">
        <v>19</v>
      </c>
      <c r="K43" s="12">
        <v>31</v>
      </c>
      <c r="L43" s="12">
        <v>82</v>
      </c>
      <c r="M43" s="13">
        <v>75</v>
      </c>
      <c r="N43" s="14">
        <v>10</v>
      </c>
      <c r="O43" s="12">
        <v>10</v>
      </c>
      <c r="P43" s="8" t="s">
        <v>19</v>
      </c>
      <c r="Q43" s="12">
        <v>178</v>
      </c>
      <c r="R43" s="12">
        <v>704</v>
      </c>
      <c r="S43" s="13">
        <v>366</v>
      </c>
      <c r="T43" s="31">
        <v>2</v>
      </c>
    </row>
    <row r="44" spans="1:20" ht="15" customHeight="1">
      <c r="A44" s="24">
        <v>3</v>
      </c>
      <c r="B44" s="14">
        <v>1</v>
      </c>
      <c r="C44" s="12">
        <v>1</v>
      </c>
      <c r="D44" s="8" t="s">
        <v>19</v>
      </c>
      <c r="E44" s="12">
        <v>19</v>
      </c>
      <c r="F44" s="12">
        <v>53</v>
      </c>
      <c r="G44" s="13">
        <v>43</v>
      </c>
      <c r="H44" s="14">
        <v>2</v>
      </c>
      <c r="I44" s="12">
        <v>2</v>
      </c>
      <c r="J44" s="8" t="s">
        <v>19</v>
      </c>
      <c r="K44" s="12">
        <v>31</v>
      </c>
      <c r="L44" s="12">
        <v>79</v>
      </c>
      <c r="M44" s="13">
        <v>75</v>
      </c>
      <c r="N44" s="14">
        <v>10</v>
      </c>
      <c r="O44" s="12">
        <v>10</v>
      </c>
      <c r="P44" s="8" t="s">
        <v>19</v>
      </c>
      <c r="Q44" s="12">
        <v>202</v>
      </c>
      <c r="R44" s="12">
        <v>725</v>
      </c>
      <c r="S44" s="13">
        <v>385</v>
      </c>
      <c r="T44" s="30">
        <v>3</v>
      </c>
    </row>
    <row r="45" spans="1:20" ht="15" customHeight="1">
      <c r="A45" s="24">
        <v>4</v>
      </c>
      <c r="B45" s="14">
        <v>1</v>
      </c>
      <c r="C45" s="12">
        <v>1</v>
      </c>
      <c r="D45" s="8" t="s">
        <v>19</v>
      </c>
      <c r="E45" s="12">
        <v>19</v>
      </c>
      <c r="F45" s="12">
        <v>49</v>
      </c>
      <c r="G45" s="13">
        <v>43</v>
      </c>
      <c r="H45" s="14">
        <v>2</v>
      </c>
      <c r="I45" s="12">
        <v>2</v>
      </c>
      <c r="J45" s="8" t="s">
        <v>19</v>
      </c>
      <c r="K45" s="12">
        <v>33</v>
      </c>
      <c r="L45" s="12">
        <v>84</v>
      </c>
      <c r="M45" s="13">
        <v>76</v>
      </c>
      <c r="N45" s="14">
        <v>10</v>
      </c>
      <c r="O45" s="12">
        <v>10</v>
      </c>
      <c r="P45" s="8" t="s">
        <v>19</v>
      </c>
      <c r="Q45" s="12">
        <v>201</v>
      </c>
      <c r="R45" s="12">
        <v>703</v>
      </c>
      <c r="S45" s="13">
        <v>397</v>
      </c>
      <c r="T45" s="30">
        <v>4</v>
      </c>
    </row>
    <row r="46" spans="1:20" ht="15" customHeight="1">
      <c r="A46" s="24">
        <v>5</v>
      </c>
      <c r="B46" s="14">
        <v>1</v>
      </c>
      <c r="C46" s="12">
        <v>1</v>
      </c>
      <c r="D46" s="8" t="s">
        <v>19</v>
      </c>
      <c r="E46" s="12">
        <v>17</v>
      </c>
      <c r="F46" s="12">
        <v>47</v>
      </c>
      <c r="G46" s="13">
        <v>41</v>
      </c>
      <c r="H46" s="14">
        <v>2</v>
      </c>
      <c r="I46" s="12">
        <v>2</v>
      </c>
      <c r="J46" s="8" t="s">
        <v>19</v>
      </c>
      <c r="K46" s="12">
        <v>29</v>
      </c>
      <c r="L46" s="12">
        <v>76</v>
      </c>
      <c r="M46" s="13">
        <v>75</v>
      </c>
      <c r="N46" s="14">
        <v>10</v>
      </c>
      <c r="O46" s="12">
        <v>10</v>
      </c>
      <c r="P46" s="8" t="s">
        <v>19</v>
      </c>
      <c r="Q46" s="12">
        <v>206</v>
      </c>
      <c r="R46" s="12">
        <v>695</v>
      </c>
      <c r="S46" s="13">
        <v>403</v>
      </c>
      <c r="T46" s="30">
        <v>5</v>
      </c>
    </row>
    <row r="47" spans="1:20" ht="15" customHeight="1">
      <c r="A47" s="24">
        <v>6</v>
      </c>
      <c r="B47" s="14">
        <v>1</v>
      </c>
      <c r="C47" s="12">
        <v>1</v>
      </c>
      <c r="D47" s="8" t="s">
        <v>19</v>
      </c>
      <c r="E47" s="12">
        <v>17</v>
      </c>
      <c r="F47" s="12">
        <v>43</v>
      </c>
      <c r="G47" s="13">
        <v>40</v>
      </c>
      <c r="H47" s="14">
        <v>2</v>
      </c>
      <c r="I47" s="12">
        <v>2</v>
      </c>
      <c r="J47" s="8" t="s">
        <v>19</v>
      </c>
      <c r="K47" s="12">
        <v>29</v>
      </c>
      <c r="L47" s="12">
        <v>72</v>
      </c>
      <c r="M47" s="13">
        <v>77</v>
      </c>
      <c r="N47" s="14">
        <v>10</v>
      </c>
      <c r="O47" s="12">
        <v>10</v>
      </c>
      <c r="P47" s="8" t="s">
        <v>19</v>
      </c>
      <c r="Q47" s="12">
        <v>210</v>
      </c>
      <c r="R47" s="12">
        <v>727</v>
      </c>
      <c r="S47" s="13">
        <v>427</v>
      </c>
      <c r="T47" s="30">
        <v>6</v>
      </c>
    </row>
    <row r="48" spans="1:20" ht="15" customHeight="1">
      <c r="A48" s="24">
        <v>7</v>
      </c>
      <c r="B48" s="14">
        <v>1</v>
      </c>
      <c r="C48" s="12">
        <v>1</v>
      </c>
      <c r="D48" s="8" t="s">
        <v>19</v>
      </c>
      <c r="E48" s="12">
        <v>18</v>
      </c>
      <c r="F48" s="12">
        <v>44</v>
      </c>
      <c r="G48" s="13">
        <v>40</v>
      </c>
      <c r="H48" s="14">
        <v>2</v>
      </c>
      <c r="I48" s="12">
        <v>2</v>
      </c>
      <c r="J48" s="8" t="s">
        <v>19</v>
      </c>
      <c r="K48" s="12">
        <v>28</v>
      </c>
      <c r="L48" s="12">
        <v>66</v>
      </c>
      <c r="M48" s="13">
        <v>78</v>
      </c>
      <c r="N48" s="14">
        <v>10</v>
      </c>
      <c r="O48" s="12">
        <v>10</v>
      </c>
      <c r="P48" s="8" t="s">
        <v>19</v>
      </c>
      <c r="Q48" s="12">
        <v>222</v>
      </c>
      <c r="R48" s="12">
        <v>769</v>
      </c>
      <c r="S48" s="13">
        <v>453</v>
      </c>
      <c r="T48" s="30">
        <v>7</v>
      </c>
    </row>
    <row r="49" spans="1:20" ht="15" customHeight="1">
      <c r="A49" s="24">
        <v>8</v>
      </c>
      <c r="B49" s="14">
        <v>1</v>
      </c>
      <c r="C49" s="12">
        <v>1</v>
      </c>
      <c r="D49" s="8" t="s">
        <v>19</v>
      </c>
      <c r="E49" s="12">
        <v>19</v>
      </c>
      <c r="F49" s="12">
        <v>46</v>
      </c>
      <c r="G49" s="13">
        <v>41</v>
      </c>
      <c r="H49" s="14">
        <v>2</v>
      </c>
      <c r="I49" s="12">
        <v>2</v>
      </c>
      <c r="J49" s="8" t="s">
        <v>19</v>
      </c>
      <c r="K49" s="12">
        <v>27</v>
      </c>
      <c r="L49" s="12">
        <v>58</v>
      </c>
      <c r="M49" s="13">
        <v>76</v>
      </c>
      <c r="N49" s="14">
        <v>10</v>
      </c>
      <c r="O49" s="12">
        <v>10</v>
      </c>
      <c r="P49" s="8" t="s">
        <v>19</v>
      </c>
      <c r="Q49" s="12">
        <v>238</v>
      </c>
      <c r="R49" s="12">
        <v>818</v>
      </c>
      <c r="S49" s="13">
        <v>487</v>
      </c>
      <c r="T49" s="30">
        <v>8</v>
      </c>
    </row>
    <row r="50" spans="1:20" ht="15" customHeight="1">
      <c r="A50" s="24">
        <v>9</v>
      </c>
      <c r="B50" s="14">
        <v>1</v>
      </c>
      <c r="C50" s="12">
        <v>1</v>
      </c>
      <c r="D50" s="8" t="s">
        <v>19</v>
      </c>
      <c r="E50" s="15">
        <v>18</v>
      </c>
      <c r="F50" s="15">
        <v>46</v>
      </c>
      <c r="G50" s="16">
        <v>42</v>
      </c>
      <c r="H50" s="14">
        <v>2</v>
      </c>
      <c r="I50" s="12">
        <v>2</v>
      </c>
      <c r="J50" s="8" t="s">
        <v>19</v>
      </c>
      <c r="K50" s="15">
        <v>26</v>
      </c>
      <c r="L50" s="15">
        <v>61</v>
      </c>
      <c r="M50" s="16">
        <v>73</v>
      </c>
      <c r="N50" s="14">
        <v>10</v>
      </c>
      <c r="O50" s="12">
        <v>10</v>
      </c>
      <c r="P50" s="8" t="s">
        <v>19</v>
      </c>
      <c r="Q50" s="15">
        <v>244</v>
      </c>
      <c r="R50" s="15">
        <v>812</v>
      </c>
      <c r="S50" s="16">
        <v>504</v>
      </c>
      <c r="T50" s="30">
        <v>9</v>
      </c>
    </row>
    <row r="51" spans="1:20" ht="15" customHeight="1">
      <c r="A51" s="26">
        <v>10</v>
      </c>
      <c r="B51" s="14">
        <v>1</v>
      </c>
      <c r="C51" s="12">
        <v>1</v>
      </c>
      <c r="D51" s="8" t="s">
        <v>19</v>
      </c>
      <c r="E51" s="15">
        <v>17</v>
      </c>
      <c r="F51" s="15">
        <v>41</v>
      </c>
      <c r="G51" s="16">
        <v>38</v>
      </c>
      <c r="H51" s="14">
        <v>2</v>
      </c>
      <c r="I51" s="12">
        <v>2</v>
      </c>
      <c r="J51" s="8" t="s">
        <v>19</v>
      </c>
      <c r="K51" s="15">
        <v>26</v>
      </c>
      <c r="L51" s="15">
        <v>56</v>
      </c>
      <c r="M51" s="16">
        <v>75</v>
      </c>
      <c r="N51" s="14">
        <v>10</v>
      </c>
      <c r="O51" s="12">
        <v>10</v>
      </c>
      <c r="P51" s="8" t="s">
        <v>19</v>
      </c>
      <c r="Q51" s="15">
        <v>246</v>
      </c>
      <c r="R51" s="15">
        <v>816</v>
      </c>
      <c r="S51" s="16">
        <v>510</v>
      </c>
      <c r="T51" s="32">
        <v>10</v>
      </c>
    </row>
    <row r="52" spans="1:20" ht="15" customHeight="1">
      <c r="A52" s="26">
        <v>11</v>
      </c>
      <c r="B52" s="14">
        <v>1</v>
      </c>
      <c r="C52" s="12">
        <v>1</v>
      </c>
      <c r="D52" s="8" t="s">
        <v>19</v>
      </c>
      <c r="E52" s="15">
        <v>19</v>
      </c>
      <c r="F52" s="15">
        <v>43</v>
      </c>
      <c r="G52" s="16">
        <v>40</v>
      </c>
      <c r="H52" s="14">
        <v>2</v>
      </c>
      <c r="I52" s="12">
        <v>2</v>
      </c>
      <c r="J52" s="8" t="s">
        <v>19</v>
      </c>
      <c r="K52" s="15">
        <v>27</v>
      </c>
      <c r="L52" s="15">
        <v>56</v>
      </c>
      <c r="M52" s="16">
        <v>74</v>
      </c>
      <c r="N52" s="14">
        <v>10</v>
      </c>
      <c r="O52" s="12">
        <v>10</v>
      </c>
      <c r="P52" s="8" t="s">
        <v>19</v>
      </c>
      <c r="Q52" s="15">
        <v>257</v>
      </c>
      <c r="R52" s="15">
        <v>858</v>
      </c>
      <c r="S52" s="16">
        <v>540</v>
      </c>
      <c r="T52" s="32">
        <v>11</v>
      </c>
    </row>
    <row r="53" spans="1:20" ht="15" customHeight="1">
      <c r="A53" s="27">
        <v>12</v>
      </c>
      <c r="B53" s="12">
        <v>1</v>
      </c>
      <c r="C53" s="12">
        <v>1</v>
      </c>
      <c r="D53" s="8" t="s">
        <v>19</v>
      </c>
      <c r="E53" s="15">
        <v>17</v>
      </c>
      <c r="F53" s="15">
        <v>41</v>
      </c>
      <c r="G53" s="16">
        <v>42</v>
      </c>
      <c r="H53" s="14">
        <v>2</v>
      </c>
      <c r="I53" s="12">
        <v>2</v>
      </c>
      <c r="J53" s="8" t="s">
        <v>19</v>
      </c>
      <c r="K53" s="15">
        <v>29</v>
      </c>
      <c r="L53" s="15">
        <v>59</v>
      </c>
      <c r="M53" s="16">
        <v>77</v>
      </c>
      <c r="N53" s="14">
        <v>10</v>
      </c>
      <c r="O53" s="12">
        <v>10</v>
      </c>
      <c r="P53" s="8" t="s">
        <v>19</v>
      </c>
      <c r="Q53" s="15">
        <v>265</v>
      </c>
      <c r="R53" s="15">
        <v>889</v>
      </c>
      <c r="S53" s="16">
        <v>562</v>
      </c>
      <c r="T53" s="32">
        <v>12</v>
      </c>
    </row>
    <row r="54" spans="1:20" ht="15" customHeight="1">
      <c r="A54" s="27">
        <v>13</v>
      </c>
      <c r="B54" s="12">
        <v>1</v>
      </c>
      <c r="C54" s="12">
        <v>1</v>
      </c>
      <c r="D54" s="8">
        <v>0</v>
      </c>
      <c r="E54" s="15">
        <v>19</v>
      </c>
      <c r="F54" s="15">
        <v>50</v>
      </c>
      <c r="G54" s="16">
        <v>44</v>
      </c>
      <c r="H54" s="14">
        <v>2</v>
      </c>
      <c r="I54" s="12">
        <v>2</v>
      </c>
      <c r="J54" s="8">
        <v>0</v>
      </c>
      <c r="K54" s="15">
        <v>27</v>
      </c>
      <c r="L54" s="15">
        <v>58</v>
      </c>
      <c r="M54" s="16">
        <v>78</v>
      </c>
      <c r="N54" s="14">
        <v>10</v>
      </c>
      <c r="O54" s="12">
        <v>10</v>
      </c>
      <c r="P54" s="8">
        <v>0</v>
      </c>
      <c r="Q54" s="15">
        <v>268</v>
      </c>
      <c r="R54" s="15">
        <v>885</v>
      </c>
      <c r="S54" s="16">
        <v>575</v>
      </c>
      <c r="T54" s="32">
        <v>13</v>
      </c>
    </row>
    <row r="55" spans="1:20" ht="15" customHeight="1">
      <c r="A55" s="27">
        <v>14</v>
      </c>
      <c r="B55" s="12">
        <v>1</v>
      </c>
      <c r="C55" s="12">
        <v>1</v>
      </c>
      <c r="D55" s="8">
        <v>0</v>
      </c>
      <c r="E55" s="15">
        <v>19</v>
      </c>
      <c r="F55" s="15">
        <v>52</v>
      </c>
      <c r="G55" s="16">
        <v>44</v>
      </c>
      <c r="H55" s="14">
        <v>2</v>
      </c>
      <c r="I55" s="12">
        <v>2</v>
      </c>
      <c r="J55" s="8">
        <v>0</v>
      </c>
      <c r="K55" s="15">
        <v>28</v>
      </c>
      <c r="L55" s="15">
        <v>60</v>
      </c>
      <c r="M55" s="16">
        <v>76</v>
      </c>
      <c r="N55" s="14">
        <v>10</v>
      </c>
      <c r="O55" s="12">
        <v>10</v>
      </c>
      <c r="P55" s="8">
        <v>0</v>
      </c>
      <c r="Q55" s="15">
        <v>263</v>
      </c>
      <c r="R55" s="15">
        <v>886</v>
      </c>
      <c r="S55" s="16">
        <v>576</v>
      </c>
      <c r="T55" s="32">
        <v>14</v>
      </c>
    </row>
    <row r="56" spans="1:20" ht="15" customHeight="1">
      <c r="A56" s="27">
        <v>15</v>
      </c>
      <c r="B56" s="12">
        <v>1</v>
      </c>
      <c r="C56" s="12">
        <v>1</v>
      </c>
      <c r="D56" s="8">
        <v>0</v>
      </c>
      <c r="E56" s="15">
        <v>17</v>
      </c>
      <c r="F56" s="15">
        <v>50</v>
      </c>
      <c r="G56" s="15">
        <v>43</v>
      </c>
      <c r="H56" s="14">
        <v>2</v>
      </c>
      <c r="I56" s="12">
        <v>2</v>
      </c>
      <c r="J56" s="8">
        <v>0</v>
      </c>
      <c r="K56" s="15">
        <v>26</v>
      </c>
      <c r="L56" s="15">
        <v>57</v>
      </c>
      <c r="M56" s="15">
        <v>74</v>
      </c>
      <c r="N56" s="14">
        <v>10</v>
      </c>
      <c r="O56" s="12">
        <v>10</v>
      </c>
      <c r="P56" s="8">
        <v>0</v>
      </c>
      <c r="Q56" s="15">
        <v>270</v>
      </c>
      <c r="R56" s="15">
        <v>904</v>
      </c>
      <c r="S56" s="16">
        <v>608</v>
      </c>
      <c r="T56" s="32">
        <v>15</v>
      </c>
    </row>
    <row r="57" spans="1:20" s="4" customFormat="1" ht="15" customHeight="1">
      <c r="A57" s="27">
        <v>16</v>
      </c>
      <c r="B57" s="12">
        <v>1</v>
      </c>
      <c r="C57" s="12">
        <v>1</v>
      </c>
      <c r="D57" s="12">
        <v>0</v>
      </c>
      <c r="E57" s="12">
        <v>19</v>
      </c>
      <c r="F57" s="12">
        <v>47</v>
      </c>
      <c r="G57" s="12">
        <v>44</v>
      </c>
      <c r="H57" s="14">
        <v>2</v>
      </c>
      <c r="I57" s="12">
        <v>2</v>
      </c>
      <c r="J57" s="12">
        <v>0</v>
      </c>
      <c r="K57" s="12">
        <v>29</v>
      </c>
      <c r="L57" s="12">
        <v>60</v>
      </c>
      <c r="M57" s="12">
        <v>69</v>
      </c>
      <c r="N57" s="14">
        <v>10</v>
      </c>
      <c r="O57" s="12">
        <v>10</v>
      </c>
      <c r="P57" s="12">
        <v>0</v>
      </c>
      <c r="Q57" s="12">
        <v>273</v>
      </c>
      <c r="R57" s="12">
        <v>916</v>
      </c>
      <c r="S57" s="13">
        <v>620</v>
      </c>
      <c r="T57" s="32">
        <v>16</v>
      </c>
    </row>
    <row r="58" spans="1:20" s="4" customFormat="1" ht="15" customHeight="1">
      <c r="A58" s="27">
        <v>17</v>
      </c>
      <c r="B58" s="12">
        <v>1</v>
      </c>
      <c r="C58" s="12">
        <v>1</v>
      </c>
      <c r="D58" s="12">
        <v>0</v>
      </c>
      <c r="E58" s="12">
        <v>16</v>
      </c>
      <c r="F58" s="12">
        <v>38</v>
      </c>
      <c r="G58" s="12">
        <v>41</v>
      </c>
      <c r="H58" s="14">
        <v>2</v>
      </c>
      <c r="I58" s="12">
        <v>2</v>
      </c>
      <c r="J58" s="12">
        <v>0</v>
      </c>
      <c r="K58" s="12">
        <v>27</v>
      </c>
      <c r="L58" s="12">
        <v>61</v>
      </c>
      <c r="M58" s="12">
        <v>66</v>
      </c>
      <c r="N58" s="14">
        <v>11</v>
      </c>
      <c r="O58" s="12">
        <v>10</v>
      </c>
      <c r="P58" s="12">
        <v>1</v>
      </c>
      <c r="Q58" s="12">
        <v>301</v>
      </c>
      <c r="R58" s="12">
        <v>984</v>
      </c>
      <c r="S58" s="13">
        <v>657</v>
      </c>
      <c r="T58" s="32">
        <v>17</v>
      </c>
    </row>
    <row r="59" spans="1:20" ht="15" customHeight="1">
      <c r="A59" s="35">
        <v>18</v>
      </c>
      <c r="B59" s="12">
        <v>1</v>
      </c>
      <c r="C59" s="12">
        <v>1</v>
      </c>
      <c r="D59" s="12">
        <v>0</v>
      </c>
      <c r="E59" s="12">
        <v>15</v>
      </c>
      <c r="F59" s="12">
        <v>32</v>
      </c>
      <c r="G59" s="12">
        <v>38</v>
      </c>
      <c r="H59" s="14">
        <v>2</v>
      </c>
      <c r="I59" s="12">
        <v>2</v>
      </c>
      <c r="J59" s="12">
        <v>0</v>
      </c>
      <c r="K59" s="12">
        <v>28</v>
      </c>
      <c r="L59" s="12">
        <v>61</v>
      </c>
      <c r="M59" s="12">
        <v>67</v>
      </c>
      <c r="N59" s="14">
        <v>11</v>
      </c>
      <c r="O59" s="12">
        <v>10</v>
      </c>
      <c r="P59" s="12">
        <v>1</v>
      </c>
      <c r="Q59" s="12">
        <v>319</v>
      </c>
      <c r="R59" s="12">
        <v>1019</v>
      </c>
      <c r="S59" s="28">
        <v>695</v>
      </c>
      <c r="T59" s="33">
        <v>18</v>
      </c>
    </row>
    <row r="60" spans="1:20" ht="15.75" customHeight="1">
      <c r="A60" s="21"/>
      <c r="B60" s="19"/>
      <c r="C60" s="19"/>
      <c r="D60" s="19"/>
      <c r="E60" s="19"/>
      <c r="F60" s="19"/>
      <c r="G60" s="19"/>
      <c r="H60" s="19"/>
      <c r="I60" s="67" t="s">
        <v>6</v>
      </c>
      <c r="J60" s="67"/>
      <c r="K60" s="67"/>
      <c r="L60" s="19"/>
      <c r="M60" s="19"/>
      <c r="N60" s="19"/>
      <c r="O60" s="19"/>
      <c r="P60" s="19"/>
      <c r="Q60" s="19"/>
      <c r="R60" s="67"/>
      <c r="S60" s="68"/>
      <c r="T60" s="68"/>
    </row>
    <row r="61" spans="1:20" ht="15" customHeight="1">
      <c r="A61" s="18">
        <v>19</v>
      </c>
      <c r="B61" s="15">
        <v>14</v>
      </c>
      <c r="C61" s="15">
        <v>13</v>
      </c>
      <c r="D61" s="15">
        <v>1</v>
      </c>
      <c r="E61" s="15">
        <v>377</v>
      </c>
      <c r="F61" s="15">
        <v>1163</v>
      </c>
      <c r="G61" s="15">
        <v>827</v>
      </c>
      <c r="H61" s="4"/>
      <c r="I61" s="4"/>
      <c r="J61" s="4"/>
      <c r="K61" s="4"/>
      <c r="T61" s="2"/>
    </row>
    <row r="62" spans="1:20" ht="15" customHeight="1">
      <c r="A62" s="18">
        <v>20</v>
      </c>
      <c r="B62" s="34">
        <v>15</v>
      </c>
      <c r="C62" s="15">
        <v>13</v>
      </c>
      <c r="D62" s="15">
        <v>2</v>
      </c>
      <c r="E62" s="15">
        <v>378</v>
      </c>
      <c r="F62" s="15">
        <v>1188</v>
      </c>
      <c r="G62" s="15">
        <v>854</v>
      </c>
      <c r="H62" s="4"/>
      <c r="I62" s="4"/>
      <c r="J62" s="4"/>
      <c r="K62" s="4"/>
      <c r="T62" s="2"/>
    </row>
    <row r="63" spans="1:11" ht="15" customHeight="1">
      <c r="A63" s="18">
        <v>21</v>
      </c>
      <c r="B63" s="15">
        <v>15</v>
      </c>
      <c r="C63" s="15">
        <v>13</v>
      </c>
      <c r="D63" s="15">
        <v>2</v>
      </c>
      <c r="E63" s="15">
        <v>386</v>
      </c>
      <c r="F63" s="15">
        <v>1188</v>
      </c>
      <c r="G63" s="15">
        <v>848</v>
      </c>
      <c r="H63" s="4"/>
      <c r="I63" s="4"/>
      <c r="J63" s="4"/>
      <c r="K63" s="4"/>
    </row>
    <row r="64" spans="1:11" ht="15" customHeight="1">
      <c r="A64" s="18">
        <v>22</v>
      </c>
      <c r="B64" s="15">
        <v>15</v>
      </c>
      <c r="C64" s="15">
        <v>13</v>
      </c>
      <c r="D64" s="15">
        <v>2</v>
      </c>
      <c r="E64" s="15">
        <v>389</v>
      </c>
      <c r="F64" s="15">
        <v>1222</v>
      </c>
      <c r="G64" s="15">
        <v>855</v>
      </c>
      <c r="H64" s="4"/>
      <c r="I64" s="4"/>
      <c r="J64" s="4"/>
      <c r="K64" s="4"/>
    </row>
    <row r="65" spans="1:11" ht="15" customHeight="1">
      <c r="A65" s="18">
        <v>23</v>
      </c>
      <c r="B65" s="15">
        <v>15</v>
      </c>
      <c r="C65" s="15">
        <v>13</v>
      </c>
      <c r="D65" s="15">
        <v>2</v>
      </c>
      <c r="E65" s="15">
        <v>383</v>
      </c>
      <c r="F65" s="15">
        <v>1233</v>
      </c>
      <c r="G65" s="15">
        <v>872</v>
      </c>
      <c r="H65" s="4"/>
      <c r="I65" s="4"/>
      <c r="J65" s="4"/>
      <c r="K65" s="4"/>
    </row>
    <row r="66" spans="1:11" ht="15" customHeight="1">
      <c r="A66" s="18">
        <v>24</v>
      </c>
      <c r="B66" s="15">
        <v>13</v>
      </c>
      <c r="C66" s="15">
        <v>11</v>
      </c>
      <c r="D66" s="15">
        <v>2</v>
      </c>
      <c r="E66" s="15">
        <v>387</v>
      </c>
      <c r="F66" s="15">
        <v>1266</v>
      </c>
      <c r="G66" s="15">
        <v>857</v>
      </c>
      <c r="H66" s="4"/>
      <c r="I66" s="4"/>
      <c r="J66" s="4"/>
      <c r="K66" s="4"/>
    </row>
    <row r="67" spans="1:11" ht="15" customHeight="1">
      <c r="A67" s="18">
        <v>25</v>
      </c>
      <c r="B67" s="15">
        <v>13</v>
      </c>
      <c r="C67" s="15">
        <v>11</v>
      </c>
      <c r="D67" s="15">
        <v>2</v>
      </c>
      <c r="E67" s="15">
        <v>395</v>
      </c>
      <c r="F67" s="15">
        <v>1282</v>
      </c>
      <c r="G67" s="15">
        <v>878</v>
      </c>
      <c r="H67" s="4"/>
      <c r="I67" s="4"/>
      <c r="J67" s="4"/>
      <c r="K67" s="4"/>
    </row>
    <row r="68" spans="1:11" ht="15" customHeight="1">
      <c r="A68" s="18">
        <v>26</v>
      </c>
      <c r="B68" s="15">
        <v>13</v>
      </c>
      <c r="C68" s="15">
        <v>11</v>
      </c>
      <c r="D68" s="15">
        <v>2</v>
      </c>
      <c r="E68" s="15">
        <v>402</v>
      </c>
      <c r="F68" s="15">
        <v>1310</v>
      </c>
      <c r="G68" s="15">
        <v>908</v>
      </c>
      <c r="H68" s="4"/>
      <c r="I68" s="4"/>
      <c r="J68" s="4"/>
      <c r="K68" s="4"/>
    </row>
    <row r="69" spans="1:11" ht="15" customHeight="1">
      <c r="A69" s="18">
        <v>27</v>
      </c>
      <c r="B69" s="15">
        <v>13</v>
      </c>
      <c r="C69" s="15">
        <v>11</v>
      </c>
      <c r="D69" s="15">
        <v>2</v>
      </c>
      <c r="E69" s="15">
        <v>410</v>
      </c>
      <c r="F69" s="15">
        <v>1365</v>
      </c>
      <c r="G69" s="15">
        <v>926</v>
      </c>
      <c r="H69" s="4"/>
      <c r="I69" s="4"/>
      <c r="J69" s="4"/>
      <c r="K69" s="4"/>
    </row>
    <row r="70" spans="1:11" ht="15" customHeight="1">
      <c r="A70" s="18">
        <v>28</v>
      </c>
      <c r="B70" s="15">
        <v>13</v>
      </c>
      <c r="C70" s="15">
        <v>11</v>
      </c>
      <c r="D70" s="15">
        <v>2</v>
      </c>
      <c r="E70" s="15">
        <v>418</v>
      </c>
      <c r="F70" s="15">
        <v>1366</v>
      </c>
      <c r="G70" s="15">
        <v>952</v>
      </c>
      <c r="H70" s="4"/>
      <c r="I70" s="4"/>
      <c r="J70" s="4"/>
      <c r="K70" s="4"/>
    </row>
    <row r="71" spans="1:11" ht="14.25">
      <c r="A71" s="22">
        <v>29</v>
      </c>
      <c r="B71" s="6">
        <f>VLOOKUP($A71,'[1]学校数901'!$B$5:$E$5,2,FALSE)</f>
        <v>13</v>
      </c>
      <c r="C71" s="6">
        <f>VLOOKUP($A71,'[1]学校数901'!$B$5:$E$5,3,FALSE)</f>
        <v>11</v>
      </c>
      <c r="D71" s="6">
        <f>VLOOKUP($A71,'[1]学校数901'!$B$5:$E$5,4,FALSE)</f>
        <v>2</v>
      </c>
      <c r="E71" s="6">
        <f>VLOOKUP($A71,'[1]学級数905'!$B$5:$C$5,2,FALSE)</f>
        <v>428</v>
      </c>
      <c r="F71" s="6">
        <f>VLOOKUP($A71,'[1]在学者906'!$B$5:$C$5,2,FALSE)</f>
        <v>1386</v>
      </c>
      <c r="G71" s="6">
        <f>VLOOKUP($A71,'[1]教員907'!$B$5:$C$5,2,FALSE)</f>
        <v>983</v>
      </c>
      <c r="H71" s="20"/>
      <c r="I71" s="20"/>
      <c r="J71" s="20"/>
      <c r="K71" s="20"/>
    </row>
  </sheetData>
  <sheetProtection/>
  <mergeCells count="20">
    <mergeCell ref="N2:S2"/>
    <mergeCell ref="E3:E4"/>
    <mergeCell ref="F3:F4"/>
    <mergeCell ref="G3:G4"/>
    <mergeCell ref="K3:K4"/>
    <mergeCell ref="S3:S4"/>
    <mergeCell ref="L3:L4"/>
    <mergeCell ref="M3:M4"/>
    <mergeCell ref="Q3:Q4"/>
    <mergeCell ref="R3:R4"/>
    <mergeCell ref="A2:A4"/>
    <mergeCell ref="T2:T4"/>
    <mergeCell ref="R60:T60"/>
    <mergeCell ref="I60:K60"/>
    <mergeCell ref="R1:T1"/>
    <mergeCell ref="B3:D3"/>
    <mergeCell ref="H3:J3"/>
    <mergeCell ref="N3:P3"/>
    <mergeCell ref="B2:G2"/>
    <mergeCell ref="H2:M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view="pageBreakPreview" zoomScale="60" zoomScalePageLayoutView="0" workbookViewId="0" topLeftCell="A1">
      <pane xSplit="1" ySplit="3" topLeftCell="B4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M70" sqref="M70"/>
    </sheetView>
  </sheetViews>
  <sheetFormatPr defaultColWidth="8.83203125" defaultRowHeight="18"/>
  <cols>
    <col min="1" max="1" width="5.5" style="37" customWidth="1"/>
    <col min="2" max="3" width="9.66015625" style="37" customWidth="1"/>
    <col min="4" max="9" width="10.16015625" style="37" customWidth="1"/>
    <col min="10" max="12" width="5.66015625" style="37" customWidth="1"/>
    <col min="13" max="16384" width="8.83203125" style="37" customWidth="1"/>
  </cols>
  <sheetData>
    <row r="1" spans="1:9" ht="16.5" customHeight="1">
      <c r="A1" s="5" t="s">
        <v>21</v>
      </c>
      <c r="B1" s="6"/>
      <c r="C1" s="6"/>
      <c r="D1" s="6"/>
      <c r="E1" s="6"/>
      <c r="F1" s="6"/>
      <c r="G1" s="6"/>
      <c r="H1" s="78" t="s">
        <v>11</v>
      </c>
      <c r="I1" s="78"/>
    </row>
    <row r="2" spans="1:9" ht="16.5" customHeight="1">
      <c r="A2" s="79" t="s">
        <v>8</v>
      </c>
      <c r="B2" s="70" t="s">
        <v>0</v>
      </c>
      <c r="C2" s="72"/>
      <c r="D2" s="70" t="s">
        <v>22</v>
      </c>
      <c r="E2" s="72"/>
      <c r="F2" s="70" t="s">
        <v>23</v>
      </c>
      <c r="G2" s="72"/>
      <c r="H2" s="70" t="s">
        <v>24</v>
      </c>
      <c r="I2" s="71"/>
    </row>
    <row r="3" spans="1:9" ht="16.5" customHeight="1">
      <c r="A3" s="80"/>
      <c r="B3" s="17" t="s">
        <v>10</v>
      </c>
      <c r="C3" s="17" t="s">
        <v>9</v>
      </c>
      <c r="D3" s="17" t="s">
        <v>10</v>
      </c>
      <c r="E3" s="17" t="s">
        <v>9</v>
      </c>
      <c r="F3" s="17" t="s">
        <v>10</v>
      </c>
      <c r="G3" s="17" t="s">
        <v>9</v>
      </c>
      <c r="H3" s="17" t="s">
        <v>10</v>
      </c>
      <c r="I3" s="36" t="s">
        <v>9</v>
      </c>
    </row>
    <row r="4" spans="1:9" ht="15.75" customHeight="1">
      <c r="A4" s="45" t="s">
        <v>27</v>
      </c>
      <c r="B4" s="43">
        <v>4</v>
      </c>
      <c r="C4" s="42">
        <v>722</v>
      </c>
      <c r="D4" s="10">
        <v>0</v>
      </c>
      <c r="E4" s="48">
        <v>0</v>
      </c>
      <c r="F4" s="48">
        <v>0</v>
      </c>
      <c r="G4" s="48">
        <v>0</v>
      </c>
      <c r="H4" s="7">
        <v>4</v>
      </c>
      <c r="I4" s="7">
        <v>722</v>
      </c>
    </row>
    <row r="5" spans="1:9" ht="15.75" customHeight="1">
      <c r="A5" s="45">
        <v>52</v>
      </c>
      <c r="B5" s="43">
        <v>8</v>
      </c>
      <c r="C5" s="42">
        <v>1128</v>
      </c>
      <c r="D5" s="10">
        <v>2</v>
      </c>
      <c r="E5" s="48">
        <v>181</v>
      </c>
      <c r="F5" s="48">
        <v>0</v>
      </c>
      <c r="G5" s="48">
        <v>0</v>
      </c>
      <c r="H5" s="7">
        <v>6</v>
      </c>
      <c r="I5" s="7">
        <v>947</v>
      </c>
    </row>
    <row r="6" spans="1:9" ht="15.75" customHeight="1">
      <c r="A6" s="45">
        <v>53</v>
      </c>
      <c r="B6" s="43">
        <v>10</v>
      </c>
      <c r="C6" s="42">
        <v>1165</v>
      </c>
      <c r="D6" s="10">
        <v>2</v>
      </c>
      <c r="E6" s="48">
        <v>185</v>
      </c>
      <c r="F6" s="48">
        <v>0</v>
      </c>
      <c r="G6" s="48">
        <v>0</v>
      </c>
      <c r="H6" s="7">
        <v>8</v>
      </c>
      <c r="I6" s="7">
        <v>980</v>
      </c>
    </row>
    <row r="7" spans="1:10" ht="15.75" customHeight="1">
      <c r="A7" s="45">
        <v>54</v>
      </c>
      <c r="B7" s="43">
        <v>11</v>
      </c>
      <c r="C7" s="42">
        <v>1133</v>
      </c>
      <c r="D7" s="10">
        <v>2</v>
      </c>
      <c r="E7" s="48">
        <v>188</v>
      </c>
      <c r="F7" s="48">
        <v>0</v>
      </c>
      <c r="G7" s="48">
        <v>0</v>
      </c>
      <c r="H7" s="37">
        <v>9</v>
      </c>
      <c r="I7" s="37">
        <v>945</v>
      </c>
      <c r="J7" s="15"/>
    </row>
    <row r="8" spans="1:10" ht="15.75" customHeight="1">
      <c r="A8" s="45">
        <v>55</v>
      </c>
      <c r="B8" s="43">
        <v>13</v>
      </c>
      <c r="C8" s="42">
        <v>1318</v>
      </c>
      <c r="D8" s="10">
        <v>2</v>
      </c>
      <c r="E8" s="48">
        <v>178</v>
      </c>
      <c r="F8" s="48">
        <v>0</v>
      </c>
      <c r="G8" s="48">
        <v>0</v>
      </c>
      <c r="H8" s="46">
        <v>11</v>
      </c>
      <c r="I8" s="46">
        <v>1140</v>
      </c>
      <c r="J8" s="15"/>
    </row>
    <row r="9" spans="1:9" ht="15.75" customHeight="1">
      <c r="A9" s="45">
        <v>56</v>
      </c>
      <c r="B9" s="43">
        <v>18</v>
      </c>
      <c r="C9" s="42">
        <v>1678</v>
      </c>
      <c r="D9" s="14">
        <v>3</v>
      </c>
      <c r="E9" s="46">
        <v>188</v>
      </c>
      <c r="F9" s="48">
        <v>0</v>
      </c>
      <c r="G9" s="48">
        <v>0</v>
      </c>
      <c r="H9" s="46">
        <v>15</v>
      </c>
      <c r="I9" s="46">
        <v>1490</v>
      </c>
    </row>
    <row r="10" spans="1:9" ht="15.75" customHeight="1">
      <c r="A10" s="45">
        <v>57</v>
      </c>
      <c r="B10" s="43">
        <v>19</v>
      </c>
      <c r="C10" s="42">
        <v>1644</v>
      </c>
      <c r="D10" s="14">
        <v>2</v>
      </c>
      <c r="E10" s="46">
        <v>160</v>
      </c>
      <c r="F10" s="48">
        <v>0</v>
      </c>
      <c r="G10" s="48">
        <v>0</v>
      </c>
      <c r="H10" s="46">
        <v>17</v>
      </c>
      <c r="I10" s="46">
        <v>1484</v>
      </c>
    </row>
    <row r="11" spans="1:9" ht="15.75" customHeight="1">
      <c r="A11" s="45">
        <v>58</v>
      </c>
      <c r="B11" s="43">
        <v>23</v>
      </c>
      <c r="C11" s="42">
        <v>2088</v>
      </c>
      <c r="D11" s="14">
        <v>2</v>
      </c>
      <c r="E11" s="46">
        <v>239</v>
      </c>
      <c r="F11" s="46">
        <v>3</v>
      </c>
      <c r="G11" s="46">
        <v>176</v>
      </c>
      <c r="H11" s="46">
        <v>18</v>
      </c>
      <c r="I11" s="46">
        <v>1673</v>
      </c>
    </row>
    <row r="12" spans="1:9" ht="15.75" customHeight="1">
      <c r="A12" s="45">
        <v>59</v>
      </c>
      <c r="B12" s="43">
        <v>23</v>
      </c>
      <c r="C12" s="42">
        <v>2205</v>
      </c>
      <c r="D12" s="14">
        <v>2</v>
      </c>
      <c r="E12" s="46">
        <v>243</v>
      </c>
      <c r="F12" s="46">
        <v>3</v>
      </c>
      <c r="G12" s="46">
        <v>171</v>
      </c>
      <c r="H12" s="46">
        <v>18</v>
      </c>
      <c r="I12" s="46">
        <v>1791</v>
      </c>
    </row>
    <row r="13" spans="1:9" ht="15.75" customHeight="1">
      <c r="A13" s="45">
        <v>60</v>
      </c>
      <c r="B13" s="43">
        <v>24</v>
      </c>
      <c r="C13" s="42">
        <v>2380</v>
      </c>
      <c r="D13" s="14">
        <v>2</v>
      </c>
      <c r="E13" s="46">
        <v>252</v>
      </c>
      <c r="F13" s="46">
        <v>3</v>
      </c>
      <c r="G13" s="46">
        <v>184</v>
      </c>
      <c r="H13" s="46">
        <v>19</v>
      </c>
      <c r="I13" s="46">
        <v>1944</v>
      </c>
    </row>
    <row r="14" spans="1:9" ht="15.75" customHeight="1">
      <c r="A14" s="45">
        <v>61</v>
      </c>
      <c r="B14" s="43">
        <v>25</v>
      </c>
      <c r="C14" s="42">
        <v>2658</v>
      </c>
      <c r="D14" s="14">
        <v>2</v>
      </c>
      <c r="E14" s="46">
        <v>258</v>
      </c>
      <c r="F14" s="46">
        <v>3</v>
      </c>
      <c r="G14" s="46">
        <v>193</v>
      </c>
      <c r="H14" s="46">
        <v>20</v>
      </c>
      <c r="I14" s="46">
        <v>2207</v>
      </c>
    </row>
    <row r="15" spans="1:9" ht="15.75" customHeight="1">
      <c r="A15" s="45">
        <v>62</v>
      </c>
      <c r="B15" s="43">
        <v>25</v>
      </c>
      <c r="C15" s="42">
        <v>2926</v>
      </c>
      <c r="D15" s="14">
        <v>2</v>
      </c>
      <c r="E15" s="46">
        <v>258</v>
      </c>
      <c r="F15" s="46">
        <v>3</v>
      </c>
      <c r="G15" s="46">
        <v>186</v>
      </c>
      <c r="H15" s="46">
        <v>20</v>
      </c>
      <c r="I15" s="46">
        <v>2482</v>
      </c>
    </row>
    <row r="16" spans="1:9" ht="15.75" customHeight="1">
      <c r="A16" s="45">
        <v>63</v>
      </c>
      <c r="B16" s="43">
        <v>27</v>
      </c>
      <c r="C16" s="42">
        <v>3323</v>
      </c>
      <c r="D16" s="14">
        <v>2</v>
      </c>
      <c r="E16" s="46">
        <v>258</v>
      </c>
      <c r="F16" s="46">
        <v>3</v>
      </c>
      <c r="G16" s="46">
        <v>189</v>
      </c>
      <c r="H16" s="46">
        <v>22</v>
      </c>
      <c r="I16" s="46">
        <v>2876</v>
      </c>
    </row>
    <row r="17" spans="1:9" ht="15.75" customHeight="1">
      <c r="A17" s="47" t="s">
        <v>20</v>
      </c>
      <c r="B17" s="43">
        <v>28</v>
      </c>
      <c r="C17" s="42">
        <v>3520</v>
      </c>
      <c r="D17" s="14">
        <v>2</v>
      </c>
      <c r="E17" s="46">
        <v>259</v>
      </c>
      <c r="F17" s="46">
        <v>3</v>
      </c>
      <c r="G17" s="46">
        <v>192</v>
      </c>
      <c r="H17" s="46">
        <v>23</v>
      </c>
      <c r="I17" s="46">
        <v>3069</v>
      </c>
    </row>
    <row r="18" spans="1:9" ht="15.75" customHeight="1">
      <c r="A18" s="45">
        <v>2</v>
      </c>
      <c r="B18" s="43">
        <v>28</v>
      </c>
      <c r="C18" s="42">
        <v>3626</v>
      </c>
      <c r="D18" s="14">
        <v>2</v>
      </c>
      <c r="E18" s="46">
        <v>258</v>
      </c>
      <c r="F18" s="46">
        <v>3</v>
      </c>
      <c r="G18" s="46">
        <v>192</v>
      </c>
      <c r="H18" s="46">
        <v>23</v>
      </c>
      <c r="I18" s="46">
        <v>3176</v>
      </c>
    </row>
    <row r="19" spans="1:9" ht="15.75" customHeight="1">
      <c r="A19" s="45">
        <v>3</v>
      </c>
      <c r="B19" s="43">
        <v>30</v>
      </c>
      <c r="C19" s="42">
        <v>3760</v>
      </c>
      <c r="D19" s="14">
        <v>2</v>
      </c>
      <c r="E19" s="46">
        <v>263</v>
      </c>
      <c r="F19" s="46">
        <v>3</v>
      </c>
      <c r="G19" s="46">
        <v>196</v>
      </c>
      <c r="H19" s="46">
        <v>25</v>
      </c>
      <c r="I19" s="46">
        <v>3301</v>
      </c>
    </row>
    <row r="20" spans="1:9" ht="15.75" customHeight="1">
      <c r="A20" s="45">
        <v>4</v>
      </c>
      <c r="B20" s="43">
        <v>31</v>
      </c>
      <c r="C20" s="42">
        <v>3735</v>
      </c>
      <c r="D20" s="14">
        <v>2</v>
      </c>
      <c r="E20" s="46">
        <v>254</v>
      </c>
      <c r="F20" s="46">
        <v>3</v>
      </c>
      <c r="G20" s="46">
        <v>188</v>
      </c>
      <c r="H20" s="46">
        <v>26</v>
      </c>
      <c r="I20" s="46">
        <v>3293</v>
      </c>
    </row>
    <row r="21" spans="1:9" ht="15.75" customHeight="1">
      <c r="A21" s="45">
        <v>5</v>
      </c>
      <c r="B21" s="43">
        <v>31</v>
      </c>
      <c r="C21" s="42">
        <v>4012</v>
      </c>
      <c r="D21" s="14">
        <v>2</v>
      </c>
      <c r="E21" s="46">
        <v>259</v>
      </c>
      <c r="F21" s="46">
        <v>3</v>
      </c>
      <c r="G21" s="46">
        <v>181</v>
      </c>
      <c r="H21" s="46">
        <v>26</v>
      </c>
      <c r="I21" s="46">
        <v>3572</v>
      </c>
    </row>
    <row r="22" spans="1:9" ht="15.75" customHeight="1">
      <c r="A22" s="45">
        <v>6</v>
      </c>
      <c r="B22" s="43">
        <v>32</v>
      </c>
      <c r="C22" s="42">
        <v>4224</v>
      </c>
      <c r="D22" s="14">
        <v>2</v>
      </c>
      <c r="E22" s="46">
        <v>269</v>
      </c>
      <c r="F22" s="46">
        <v>3</v>
      </c>
      <c r="G22" s="46">
        <v>135</v>
      </c>
      <c r="H22" s="46">
        <v>27</v>
      </c>
      <c r="I22" s="46">
        <v>3820</v>
      </c>
    </row>
    <row r="23" spans="1:9" ht="15.75" customHeight="1">
      <c r="A23" s="45">
        <v>7</v>
      </c>
      <c r="B23" s="43">
        <v>32</v>
      </c>
      <c r="C23" s="42">
        <v>4314</v>
      </c>
      <c r="D23" s="14">
        <v>2</v>
      </c>
      <c r="E23" s="46">
        <v>287</v>
      </c>
      <c r="F23" s="46">
        <v>1</v>
      </c>
      <c r="G23" s="46">
        <v>86</v>
      </c>
      <c r="H23" s="46">
        <v>29</v>
      </c>
      <c r="I23" s="46">
        <v>3941</v>
      </c>
    </row>
    <row r="24" spans="1:9" ht="15.75" customHeight="1">
      <c r="A24" s="45">
        <v>8</v>
      </c>
      <c r="B24" s="43">
        <v>33</v>
      </c>
      <c r="C24" s="42">
        <v>4526</v>
      </c>
      <c r="D24" s="14">
        <v>2</v>
      </c>
      <c r="E24" s="12">
        <v>290</v>
      </c>
      <c r="F24" s="12">
        <v>1</v>
      </c>
      <c r="G24" s="12">
        <v>85</v>
      </c>
      <c r="H24" s="12">
        <v>30</v>
      </c>
      <c r="I24" s="12">
        <v>4151</v>
      </c>
    </row>
    <row r="25" spans="1:9" ht="15.75" customHeight="1">
      <c r="A25" s="44">
        <v>9</v>
      </c>
      <c r="B25" s="43">
        <v>34</v>
      </c>
      <c r="C25" s="42">
        <v>4569</v>
      </c>
      <c r="D25" s="14">
        <v>2</v>
      </c>
      <c r="E25" s="12">
        <v>286</v>
      </c>
      <c r="F25" s="12">
        <v>1</v>
      </c>
      <c r="G25" s="12">
        <v>56</v>
      </c>
      <c r="H25" s="12">
        <v>31</v>
      </c>
      <c r="I25" s="12">
        <v>4227</v>
      </c>
    </row>
    <row r="26" spans="1:9" ht="15.75" customHeight="1">
      <c r="A26" s="44">
        <v>10</v>
      </c>
      <c r="B26" s="43">
        <v>33</v>
      </c>
      <c r="C26" s="42">
        <v>4534</v>
      </c>
      <c r="D26" s="14">
        <v>2</v>
      </c>
      <c r="E26" s="12">
        <v>261</v>
      </c>
      <c r="F26" s="12">
        <v>1</v>
      </c>
      <c r="G26" s="12">
        <v>30</v>
      </c>
      <c r="H26" s="12">
        <v>30</v>
      </c>
      <c r="I26" s="12">
        <v>4243</v>
      </c>
    </row>
    <row r="27" spans="1:10" ht="15.75" customHeight="1">
      <c r="A27" s="44">
        <v>11</v>
      </c>
      <c r="B27" s="43">
        <v>33</v>
      </c>
      <c r="C27" s="42">
        <v>4621</v>
      </c>
      <c r="D27" s="14">
        <v>2</v>
      </c>
      <c r="E27" s="12">
        <v>254</v>
      </c>
      <c r="F27" s="8">
        <v>0</v>
      </c>
      <c r="G27" s="8">
        <v>0</v>
      </c>
      <c r="H27" s="12">
        <v>31</v>
      </c>
      <c r="I27" s="12">
        <v>4367</v>
      </c>
      <c r="J27" s="15"/>
    </row>
    <row r="28" spans="1:10" ht="15.75" customHeight="1">
      <c r="A28" s="44">
        <v>12</v>
      </c>
      <c r="B28" s="43">
        <v>33</v>
      </c>
      <c r="C28" s="42">
        <v>4625</v>
      </c>
      <c r="D28" s="34">
        <v>2</v>
      </c>
      <c r="E28" s="15">
        <v>263</v>
      </c>
      <c r="F28" s="8">
        <v>0</v>
      </c>
      <c r="G28" s="8">
        <v>0</v>
      </c>
      <c r="H28" s="15">
        <v>31</v>
      </c>
      <c r="I28" s="15">
        <v>4362</v>
      </c>
      <c r="J28" s="15"/>
    </row>
    <row r="29" spans="1:9" ht="15.75" customHeight="1">
      <c r="A29" s="44">
        <v>13</v>
      </c>
      <c r="B29" s="43">
        <v>34</v>
      </c>
      <c r="C29" s="42">
        <v>4557</v>
      </c>
      <c r="D29" s="34">
        <v>2</v>
      </c>
      <c r="E29" s="15">
        <v>236</v>
      </c>
      <c r="F29" s="8">
        <v>0</v>
      </c>
      <c r="G29" s="8">
        <v>0</v>
      </c>
      <c r="H29" s="15">
        <v>32</v>
      </c>
      <c r="I29" s="15">
        <v>4321</v>
      </c>
    </row>
    <row r="30" spans="1:9" ht="15.75" customHeight="1">
      <c r="A30" s="44">
        <v>14</v>
      </c>
      <c r="B30" s="43">
        <v>34</v>
      </c>
      <c r="C30" s="42">
        <v>4530</v>
      </c>
      <c r="D30" s="34">
        <v>2</v>
      </c>
      <c r="E30" s="15">
        <v>187</v>
      </c>
      <c r="F30" s="8">
        <v>0</v>
      </c>
      <c r="G30" s="8">
        <v>0</v>
      </c>
      <c r="H30" s="15">
        <v>32</v>
      </c>
      <c r="I30" s="15">
        <v>4343</v>
      </c>
    </row>
    <row r="31" spans="1:9" ht="15.75" customHeight="1">
      <c r="A31" s="44">
        <v>15</v>
      </c>
      <c r="B31" s="43">
        <v>33</v>
      </c>
      <c r="C31" s="42">
        <v>4476</v>
      </c>
      <c r="D31" s="34">
        <v>1</v>
      </c>
      <c r="E31" s="15">
        <v>136</v>
      </c>
      <c r="F31" s="8">
        <v>0</v>
      </c>
      <c r="G31" s="8">
        <v>0</v>
      </c>
      <c r="H31" s="15">
        <v>32</v>
      </c>
      <c r="I31" s="15">
        <v>4340</v>
      </c>
    </row>
    <row r="32" spans="1:9" s="15" customFormat="1" ht="15.75" customHeight="1">
      <c r="A32" s="44">
        <v>16</v>
      </c>
      <c r="B32" s="43">
        <v>34</v>
      </c>
      <c r="C32" s="42">
        <v>4565</v>
      </c>
      <c r="D32" s="34">
        <v>0</v>
      </c>
      <c r="E32" s="8">
        <v>0</v>
      </c>
      <c r="F32" s="8">
        <v>0</v>
      </c>
      <c r="G32" s="15">
        <v>0</v>
      </c>
      <c r="H32" s="15">
        <v>34</v>
      </c>
      <c r="I32" s="15">
        <v>4565</v>
      </c>
    </row>
    <row r="33" spans="1:9" s="15" customFormat="1" ht="15.75" customHeight="1">
      <c r="A33" s="44">
        <v>17</v>
      </c>
      <c r="B33" s="43">
        <v>36</v>
      </c>
      <c r="C33" s="42">
        <v>4871</v>
      </c>
      <c r="D33" s="10">
        <v>0</v>
      </c>
      <c r="E33" s="8">
        <v>0</v>
      </c>
      <c r="F33" s="8">
        <v>0</v>
      </c>
      <c r="G33" s="8">
        <v>0</v>
      </c>
      <c r="H33" s="15">
        <v>36</v>
      </c>
      <c r="I33" s="15">
        <v>4871</v>
      </c>
    </row>
    <row r="34" spans="1:9" ht="15.75" customHeight="1">
      <c r="A34" s="44">
        <v>18</v>
      </c>
      <c r="B34" s="43">
        <v>36</v>
      </c>
      <c r="C34" s="42">
        <v>4713</v>
      </c>
      <c r="D34" s="34">
        <v>0</v>
      </c>
      <c r="E34" s="8">
        <v>0</v>
      </c>
      <c r="F34" s="8">
        <v>0</v>
      </c>
      <c r="G34" s="15">
        <v>0</v>
      </c>
      <c r="H34" s="15">
        <v>36</v>
      </c>
      <c r="I34" s="15">
        <v>4713</v>
      </c>
    </row>
    <row r="35" spans="1:9" ht="15.75" customHeight="1">
      <c r="A35" s="44">
        <v>19</v>
      </c>
      <c r="B35" s="43">
        <v>37</v>
      </c>
      <c r="C35" s="42">
        <v>4507</v>
      </c>
      <c r="D35" s="34">
        <v>0</v>
      </c>
      <c r="E35" s="8">
        <v>0</v>
      </c>
      <c r="F35" s="8">
        <v>0</v>
      </c>
      <c r="G35" s="15">
        <v>0</v>
      </c>
      <c r="H35" s="15">
        <v>37</v>
      </c>
      <c r="I35" s="15">
        <v>4507</v>
      </c>
    </row>
    <row r="36" spans="1:9" ht="15.75" customHeight="1">
      <c r="A36" s="44">
        <v>20</v>
      </c>
      <c r="B36" s="43">
        <v>36</v>
      </c>
      <c r="C36" s="42">
        <v>4377</v>
      </c>
      <c r="D36" s="34">
        <v>0</v>
      </c>
      <c r="E36" s="8">
        <v>0</v>
      </c>
      <c r="F36" s="8">
        <v>0</v>
      </c>
      <c r="G36" s="15">
        <v>0</v>
      </c>
      <c r="H36" s="15">
        <v>36</v>
      </c>
      <c r="I36" s="15">
        <v>4377</v>
      </c>
    </row>
    <row r="37" spans="1:9" ht="15.75" customHeight="1">
      <c r="A37" s="44">
        <v>21</v>
      </c>
      <c r="B37" s="43">
        <v>34</v>
      </c>
      <c r="C37" s="42">
        <v>4408</v>
      </c>
      <c r="D37" s="34">
        <v>0</v>
      </c>
      <c r="E37" s="8">
        <v>0</v>
      </c>
      <c r="F37" s="8">
        <v>0</v>
      </c>
      <c r="G37" s="15">
        <v>0</v>
      </c>
      <c r="H37" s="15">
        <v>34</v>
      </c>
      <c r="I37" s="15">
        <v>4408</v>
      </c>
    </row>
    <row r="38" spans="1:9" ht="15.75" customHeight="1">
      <c r="A38" s="44">
        <v>22</v>
      </c>
      <c r="B38" s="43">
        <v>35</v>
      </c>
      <c r="C38" s="42">
        <v>4650</v>
      </c>
      <c r="D38" s="34">
        <v>0</v>
      </c>
      <c r="E38" s="8">
        <v>0</v>
      </c>
      <c r="F38" s="8">
        <v>1</v>
      </c>
      <c r="G38" s="15">
        <v>125</v>
      </c>
      <c r="H38" s="15">
        <v>34</v>
      </c>
      <c r="I38" s="15">
        <v>4525</v>
      </c>
    </row>
    <row r="39" spans="1:9" ht="15.75" customHeight="1">
      <c r="A39" s="44">
        <v>23</v>
      </c>
      <c r="B39" s="43">
        <v>35</v>
      </c>
      <c r="C39" s="42">
        <v>4744</v>
      </c>
      <c r="D39" s="34">
        <v>0</v>
      </c>
      <c r="E39" s="8">
        <v>0</v>
      </c>
      <c r="F39" s="8">
        <v>1</v>
      </c>
      <c r="G39" s="15">
        <v>126</v>
      </c>
      <c r="H39" s="15">
        <v>34</v>
      </c>
      <c r="I39" s="15">
        <v>4618</v>
      </c>
    </row>
    <row r="40" spans="1:9" ht="15.75" customHeight="1">
      <c r="A40" s="44">
        <v>24</v>
      </c>
      <c r="B40" s="43">
        <v>34</v>
      </c>
      <c r="C40" s="42">
        <v>4566</v>
      </c>
      <c r="D40" s="34">
        <v>0</v>
      </c>
      <c r="E40" s="8">
        <v>0</v>
      </c>
      <c r="F40" s="8">
        <v>1</v>
      </c>
      <c r="G40" s="15">
        <v>101</v>
      </c>
      <c r="H40" s="15">
        <v>33</v>
      </c>
      <c r="I40" s="15">
        <v>4465</v>
      </c>
    </row>
    <row r="41" spans="1:9" ht="15.75" customHeight="1">
      <c r="A41" s="41">
        <v>25</v>
      </c>
      <c r="B41" s="34">
        <v>33</v>
      </c>
      <c r="C41" s="16">
        <v>4441</v>
      </c>
      <c r="D41" s="34">
        <v>0</v>
      </c>
      <c r="E41" s="15">
        <v>0</v>
      </c>
      <c r="F41" s="15">
        <v>1</v>
      </c>
      <c r="G41" s="15">
        <v>94</v>
      </c>
      <c r="H41" s="15">
        <v>32</v>
      </c>
      <c r="I41" s="15">
        <v>4347</v>
      </c>
    </row>
    <row r="42" spans="1:9" ht="15.75" customHeight="1">
      <c r="A42" s="41">
        <v>26</v>
      </c>
      <c r="B42" s="34">
        <v>31</v>
      </c>
      <c r="C42" s="16">
        <v>4413</v>
      </c>
      <c r="D42" s="34">
        <v>0</v>
      </c>
      <c r="E42" s="15">
        <v>0</v>
      </c>
      <c r="F42" s="15">
        <v>1</v>
      </c>
      <c r="G42" s="15">
        <v>106</v>
      </c>
      <c r="H42" s="15">
        <v>30</v>
      </c>
      <c r="I42" s="15">
        <v>4307</v>
      </c>
    </row>
    <row r="43" spans="1:9" ht="15.75" customHeight="1">
      <c r="A43" s="41">
        <v>27</v>
      </c>
      <c r="B43" s="34">
        <v>33</v>
      </c>
      <c r="C43" s="16">
        <v>4520</v>
      </c>
      <c r="D43" s="34">
        <v>0</v>
      </c>
      <c r="E43" s="15">
        <v>0</v>
      </c>
      <c r="F43" s="15">
        <v>1</v>
      </c>
      <c r="G43" s="15">
        <v>110</v>
      </c>
      <c r="H43" s="15">
        <v>32</v>
      </c>
      <c r="I43" s="15">
        <v>4410</v>
      </c>
    </row>
    <row r="44" spans="1:9" ht="15.75" customHeight="1">
      <c r="A44" s="41">
        <v>28</v>
      </c>
      <c r="B44" s="34">
        <v>34</v>
      </c>
      <c r="C44" s="16">
        <v>4530</v>
      </c>
      <c r="D44" s="34">
        <v>0</v>
      </c>
      <c r="E44" s="15">
        <v>0</v>
      </c>
      <c r="F44" s="15">
        <v>1</v>
      </c>
      <c r="G44" s="15">
        <v>115</v>
      </c>
      <c r="H44" s="15">
        <v>33</v>
      </c>
      <c r="I44" s="15">
        <v>4415</v>
      </c>
    </row>
    <row r="45" spans="1:9" ht="18" customHeight="1">
      <c r="A45" s="40">
        <v>29</v>
      </c>
      <c r="B45" s="38">
        <f>VLOOKUP($A45,'[2]専修学校数401'!$B$5:$F$5,2,FALSE)</f>
        <v>35</v>
      </c>
      <c r="C45" s="39">
        <f>VLOOKUP($A45,'[2]専修学校生徒410'!$B$5:$L$5,2,FALSE)</f>
        <v>4564</v>
      </c>
      <c r="D45" s="38">
        <f>VLOOKUP($A45,'[2]専修学校数401'!$B$5:$F$5,3,FALSE)</f>
        <v>0</v>
      </c>
      <c r="E45" s="6">
        <f>VLOOKUP($A45,'[2]専修学校生徒410'!$B$5:$L$5,5,FALSE)</f>
        <v>0</v>
      </c>
      <c r="F45" s="6">
        <f>VLOOKUP($A45,'[2]専修学校数401'!$B$5:$F$5,4,FALSE)</f>
        <v>1</v>
      </c>
      <c r="G45" s="6">
        <f>VLOOKUP($A45,'[2]専修学校生徒410'!$B$5:$L$5,8,FALSE)</f>
        <v>128</v>
      </c>
      <c r="H45" s="6">
        <f>VLOOKUP($A45,'[2]専修学校数401'!$B$5:$F$5,5,FALSE)</f>
        <v>34</v>
      </c>
      <c r="I45" s="6">
        <f>VLOOKUP($A45,'[2]専修学校生徒410'!$B$5:$L$5,11,FALSE)</f>
        <v>4436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6">
    <mergeCell ref="H1:I1"/>
    <mergeCell ref="B2:C2"/>
    <mergeCell ref="D2:E2"/>
    <mergeCell ref="F2:G2"/>
    <mergeCell ref="H2:I2"/>
    <mergeCell ref="A2:A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showGridLines="0" view="pageBreakPreview" zoomScale="80" zoomScaleSheetLayoutView="80" zoomScalePageLayoutView="0" workbookViewId="0" topLeftCell="A1">
      <pane xSplit="1" ySplit="3" topLeftCell="B48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M70" sqref="M70"/>
    </sheetView>
  </sheetViews>
  <sheetFormatPr defaultColWidth="8.66015625" defaultRowHeight="18"/>
  <cols>
    <col min="1" max="1" width="5.5" style="0" customWidth="1"/>
    <col min="2" max="9" width="9.83203125" style="0" customWidth="1"/>
  </cols>
  <sheetData>
    <row r="1" spans="1:9" ht="16.5" customHeight="1">
      <c r="A1" s="5" t="s">
        <v>25</v>
      </c>
      <c r="B1" s="6"/>
      <c r="C1" s="6"/>
      <c r="D1" s="6"/>
      <c r="E1" s="6"/>
      <c r="F1" s="6"/>
      <c r="G1" s="6"/>
      <c r="H1" s="78" t="s">
        <v>12</v>
      </c>
      <c r="I1" s="78"/>
    </row>
    <row r="2" spans="1:9" ht="16.5" customHeight="1">
      <c r="A2" s="79" t="s">
        <v>8</v>
      </c>
      <c r="B2" s="70" t="s">
        <v>0</v>
      </c>
      <c r="C2" s="72"/>
      <c r="D2" s="70" t="s">
        <v>22</v>
      </c>
      <c r="E2" s="72"/>
      <c r="F2" s="70" t="s">
        <v>23</v>
      </c>
      <c r="G2" s="72"/>
      <c r="H2" s="70" t="s">
        <v>24</v>
      </c>
      <c r="I2" s="71"/>
    </row>
    <row r="3" spans="1:9" ht="16.5" customHeight="1">
      <c r="A3" s="80"/>
      <c r="B3" s="17" t="s">
        <v>10</v>
      </c>
      <c r="C3" s="17" t="s">
        <v>9</v>
      </c>
      <c r="D3" s="17" t="s">
        <v>10</v>
      </c>
      <c r="E3" s="17" t="s">
        <v>9</v>
      </c>
      <c r="F3" s="17" t="s">
        <v>10</v>
      </c>
      <c r="G3" s="17" t="s">
        <v>9</v>
      </c>
      <c r="H3" s="17" t="s">
        <v>10</v>
      </c>
      <c r="I3" s="36" t="s">
        <v>9</v>
      </c>
    </row>
    <row r="4" spans="1:9" ht="15.75" customHeight="1">
      <c r="A4" s="60" t="s">
        <v>26</v>
      </c>
      <c r="B4" s="43">
        <v>38</v>
      </c>
      <c r="C4" s="42">
        <v>5884</v>
      </c>
      <c r="D4" s="10">
        <v>0</v>
      </c>
      <c r="E4" s="48">
        <v>0</v>
      </c>
      <c r="F4" s="8">
        <v>0</v>
      </c>
      <c r="G4" s="48">
        <v>0</v>
      </c>
      <c r="H4" s="7">
        <v>38</v>
      </c>
      <c r="I4" s="7">
        <v>5884</v>
      </c>
    </row>
    <row r="5" spans="1:9" ht="15.75" customHeight="1">
      <c r="A5" s="60">
        <v>28</v>
      </c>
      <c r="B5" s="43">
        <v>42</v>
      </c>
      <c r="C5" s="42">
        <v>6365</v>
      </c>
      <c r="D5" s="10">
        <v>0</v>
      </c>
      <c r="E5" s="48">
        <v>0</v>
      </c>
      <c r="F5" s="8">
        <v>0</v>
      </c>
      <c r="G5" s="48">
        <v>0</v>
      </c>
      <c r="H5" s="7">
        <v>42</v>
      </c>
      <c r="I5" s="7">
        <v>6365</v>
      </c>
    </row>
    <row r="6" spans="1:9" ht="15.75" customHeight="1">
      <c r="A6" s="60">
        <v>29</v>
      </c>
      <c r="B6" s="43">
        <v>50</v>
      </c>
      <c r="C6" s="42">
        <v>7424</v>
      </c>
      <c r="D6" s="10">
        <v>0</v>
      </c>
      <c r="E6" s="48">
        <v>0</v>
      </c>
      <c r="F6" s="8">
        <v>0</v>
      </c>
      <c r="G6" s="48">
        <v>0</v>
      </c>
      <c r="H6" s="7">
        <v>50</v>
      </c>
      <c r="I6" s="7">
        <v>7424</v>
      </c>
    </row>
    <row r="7" spans="1:9" ht="15.75" customHeight="1">
      <c r="A7" s="60">
        <v>30</v>
      </c>
      <c r="B7" s="43">
        <v>48</v>
      </c>
      <c r="C7" s="42">
        <v>5928</v>
      </c>
      <c r="D7" s="10">
        <v>0</v>
      </c>
      <c r="E7" s="48">
        <v>0</v>
      </c>
      <c r="F7" s="8">
        <v>1</v>
      </c>
      <c r="G7" s="48">
        <v>38</v>
      </c>
      <c r="H7" s="7">
        <v>47</v>
      </c>
      <c r="I7" s="7">
        <v>5890</v>
      </c>
    </row>
    <row r="8" spans="1:10" ht="15.75" customHeight="1">
      <c r="A8" s="60">
        <v>31</v>
      </c>
      <c r="B8" s="43">
        <v>48</v>
      </c>
      <c r="C8" s="42">
        <v>6431</v>
      </c>
      <c r="D8" s="10">
        <v>0</v>
      </c>
      <c r="E8" s="48">
        <v>0</v>
      </c>
      <c r="F8" s="7">
        <v>1</v>
      </c>
      <c r="G8" s="7">
        <v>28</v>
      </c>
      <c r="H8" s="7">
        <v>47</v>
      </c>
      <c r="I8" s="7">
        <v>6403</v>
      </c>
      <c r="J8" s="55"/>
    </row>
    <row r="9" spans="1:9" ht="15.75" customHeight="1">
      <c r="A9" s="60">
        <v>32</v>
      </c>
      <c r="B9" s="43">
        <v>50</v>
      </c>
      <c r="C9" s="42">
        <v>6669</v>
      </c>
      <c r="D9" s="10">
        <v>0</v>
      </c>
      <c r="E9" s="48">
        <v>0</v>
      </c>
      <c r="F9" s="7">
        <v>1</v>
      </c>
      <c r="G9" s="7">
        <v>32</v>
      </c>
      <c r="H9" s="7">
        <v>49</v>
      </c>
      <c r="I9" s="7">
        <v>6637</v>
      </c>
    </row>
    <row r="10" spans="1:9" ht="15.75" customHeight="1">
      <c r="A10" s="60">
        <v>33</v>
      </c>
      <c r="B10" s="43">
        <v>54</v>
      </c>
      <c r="C10" s="42">
        <v>8256</v>
      </c>
      <c r="D10" s="10">
        <v>0</v>
      </c>
      <c r="E10" s="48">
        <v>0</v>
      </c>
      <c r="F10" s="7">
        <v>1</v>
      </c>
      <c r="G10" s="7">
        <v>70</v>
      </c>
      <c r="H10" s="7">
        <v>53</v>
      </c>
      <c r="I10" s="7">
        <v>8186</v>
      </c>
    </row>
    <row r="11" spans="1:9" ht="15.75" customHeight="1">
      <c r="A11" s="60">
        <v>34</v>
      </c>
      <c r="B11" s="43">
        <v>57</v>
      </c>
      <c r="C11" s="42">
        <v>8378</v>
      </c>
      <c r="D11" s="10">
        <v>0</v>
      </c>
      <c r="E11" s="48">
        <v>0</v>
      </c>
      <c r="F11" s="7">
        <v>1</v>
      </c>
      <c r="G11" s="7">
        <v>64</v>
      </c>
      <c r="H11" s="7">
        <v>56</v>
      </c>
      <c r="I11" s="7">
        <v>8314</v>
      </c>
    </row>
    <row r="12" spans="1:9" ht="15.75" customHeight="1">
      <c r="A12" s="60">
        <v>35</v>
      </c>
      <c r="B12" s="43">
        <v>57</v>
      </c>
      <c r="C12" s="42">
        <v>7926</v>
      </c>
      <c r="D12" s="10">
        <v>0</v>
      </c>
      <c r="E12" s="48">
        <v>0</v>
      </c>
      <c r="F12" s="7">
        <v>1</v>
      </c>
      <c r="G12" s="7">
        <v>25</v>
      </c>
      <c r="H12" s="7">
        <v>56</v>
      </c>
      <c r="I12" s="7">
        <v>7901</v>
      </c>
    </row>
    <row r="13" spans="1:9" ht="15.75" customHeight="1">
      <c r="A13" s="60">
        <v>36</v>
      </c>
      <c r="B13" s="43">
        <v>59</v>
      </c>
      <c r="C13" s="42">
        <v>7508</v>
      </c>
      <c r="D13" s="10">
        <v>0</v>
      </c>
      <c r="E13" s="48">
        <v>0</v>
      </c>
      <c r="F13" s="7">
        <v>1</v>
      </c>
      <c r="G13" s="7">
        <v>42</v>
      </c>
      <c r="H13" s="7">
        <v>58</v>
      </c>
      <c r="I13" s="7">
        <v>7466</v>
      </c>
    </row>
    <row r="14" spans="1:9" ht="15.75" customHeight="1">
      <c r="A14" s="60">
        <v>37</v>
      </c>
      <c r="B14" s="43">
        <v>60</v>
      </c>
      <c r="C14" s="42">
        <v>7535</v>
      </c>
      <c r="D14" s="10">
        <v>0</v>
      </c>
      <c r="E14" s="48">
        <v>0</v>
      </c>
      <c r="F14" s="7">
        <v>1</v>
      </c>
      <c r="G14" s="7">
        <v>36</v>
      </c>
      <c r="H14" s="7">
        <v>59</v>
      </c>
      <c r="I14" s="7">
        <v>7499</v>
      </c>
    </row>
    <row r="15" spans="1:9" ht="15.75" customHeight="1">
      <c r="A15" s="60">
        <v>38</v>
      </c>
      <c r="B15" s="43">
        <v>60</v>
      </c>
      <c r="C15" s="42">
        <v>9368</v>
      </c>
      <c r="D15" s="10">
        <v>0</v>
      </c>
      <c r="E15" s="48">
        <v>0</v>
      </c>
      <c r="F15" s="7">
        <v>1</v>
      </c>
      <c r="G15" s="7">
        <v>36</v>
      </c>
      <c r="H15" s="7">
        <v>59</v>
      </c>
      <c r="I15" s="7">
        <v>9332</v>
      </c>
    </row>
    <row r="16" spans="1:9" ht="15.75" customHeight="1">
      <c r="A16" s="60">
        <v>39</v>
      </c>
      <c r="B16" s="43">
        <v>61</v>
      </c>
      <c r="C16" s="42">
        <v>10782</v>
      </c>
      <c r="D16" s="10">
        <v>0</v>
      </c>
      <c r="E16" s="48">
        <v>0</v>
      </c>
      <c r="F16" s="7">
        <v>1</v>
      </c>
      <c r="G16" s="7">
        <v>32</v>
      </c>
      <c r="H16" s="7">
        <v>60</v>
      </c>
      <c r="I16" s="7">
        <v>10750</v>
      </c>
    </row>
    <row r="17" spans="1:9" ht="15.75" customHeight="1">
      <c r="A17" s="60">
        <v>40</v>
      </c>
      <c r="B17" s="43">
        <v>62</v>
      </c>
      <c r="C17" s="42">
        <v>10917</v>
      </c>
      <c r="D17" s="10">
        <v>0</v>
      </c>
      <c r="E17" s="48">
        <v>0</v>
      </c>
      <c r="F17" s="7">
        <v>1</v>
      </c>
      <c r="G17" s="7">
        <v>40</v>
      </c>
      <c r="H17" s="7">
        <v>61</v>
      </c>
      <c r="I17" s="7">
        <v>10877</v>
      </c>
    </row>
    <row r="18" spans="1:9" ht="15.75" customHeight="1">
      <c r="A18" s="60">
        <v>41</v>
      </c>
      <c r="B18" s="43">
        <v>63</v>
      </c>
      <c r="C18" s="42">
        <v>9310</v>
      </c>
      <c r="D18" s="10">
        <v>0</v>
      </c>
      <c r="E18" s="48">
        <v>0</v>
      </c>
      <c r="F18" s="7">
        <v>1</v>
      </c>
      <c r="G18" s="7">
        <v>30</v>
      </c>
      <c r="H18" s="7">
        <v>62</v>
      </c>
      <c r="I18" s="7">
        <v>9280</v>
      </c>
    </row>
    <row r="19" spans="1:9" ht="15.75" customHeight="1">
      <c r="A19" s="60">
        <v>42</v>
      </c>
      <c r="B19" s="43">
        <v>64</v>
      </c>
      <c r="C19" s="42">
        <v>8225</v>
      </c>
      <c r="D19" s="10">
        <v>0</v>
      </c>
      <c r="E19" s="48">
        <v>0</v>
      </c>
      <c r="F19" s="7">
        <v>1</v>
      </c>
      <c r="G19" s="7">
        <v>38</v>
      </c>
      <c r="H19" s="7">
        <v>63</v>
      </c>
      <c r="I19" s="7">
        <v>8187</v>
      </c>
    </row>
    <row r="20" spans="1:9" ht="15.75" customHeight="1">
      <c r="A20" s="60">
        <v>43</v>
      </c>
      <c r="B20" s="43">
        <v>57</v>
      </c>
      <c r="C20" s="42">
        <v>7924</v>
      </c>
      <c r="D20" s="10">
        <v>0</v>
      </c>
      <c r="E20" s="48">
        <v>0</v>
      </c>
      <c r="F20" s="7">
        <v>0</v>
      </c>
      <c r="G20" s="7">
        <v>0</v>
      </c>
      <c r="H20" s="7">
        <v>57</v>
      </c>
      <c r="I20" s="7">
        <v>7924</v>
      </c>
    </row>
    <row r="21" spans="1:9" ht="15.75" customHeight="1">
      <c r="A21" s="60">
        <v>44</v>
      </c>
      <c r="B21" s="43">
        <v>58</v>
      </c>
      <c r="C21" s="42">
        <v>7524</v>
      </c>
      <c r="D21" s="10">
        <v>0</v>
      </c>
      <c r="E21" s="48">
        <v>0</v>
      </c>
      <c r="F21" s="8">
        <v>0</v>
      </c>
      <c r="G21" s="48">
        <v>0</v>
      </c>
      <c r="H21" s="7">
        <v>58</v>
      </c>
      <c r="I21" s="7">
        <v>7524</v>
      </c>
    </row>
    <row r="22" spans="1:9" ht="15.75" customHeight="1">
      <c r="A22" s="60">
        <v>45</v>
      </c>
      <c r="B22" s="43">
        <v>59</v>
      </c>
      <c r="C22" s="42">
        <v>7089</v>
      </c>
      <c r="D22" s="10">
        <v>0</v>
      </c>
      <c r="E22" s="48">
        <v>0</v>
      </c>
      <c r="F22" s="8">
        <v>0</v>
      </c>
      <c r="G22" s="48">
        <v>0</v>
      </c>
      <c r="H22" s="7">
        <v>59</v>
      </c>
      <c r="I22" s="7">
        <v>7089</v>
      </c>
    </row>
    <row r="23" spans="1:9" ht="15.75" customHeight="1">
      <c r="A23" s="60">
        <v>46</v>
      </c>
      <c r="B23" s="43">
        <v>60</v>
      </c>
      <c r="C23" s="42">
        <v>11298</v>
      </c>
      <c r="D23" s="10">
        <v>0</v>
      </c>
      <c r="E23" s="48">
        <v>0</v>
      </c>
      <c r="F23" s="48">
        <v>0</v>
      </c>
      <c r="G23" s="48">
        <v>0</v>
      </c>
      <c r="H23" s="7">
        <v>60</v>
      </c>
      <c r="I23" s="7">
        <v>11298</v>
      </c>
    </row>
    <row r="24" spans="1:9" ht="15.75" customHeight="1">
      <c r="A24" s="60">
        <v>47</v>
      </c>
      <c r="B24" s="43">
        <v>62</v>
      </c>
      <c r="C24" s="42">
        <v>5919</v>
      </c>
      <c r="D24" s="10">
        <v>0</v>
      </c>
      <c r="E24" s="48">
        <v>0</v>
      </c>
      <c r="F24" s="48">
        <v>4</v>
      </c>
      <c r="G24" s="48">
        <v>221</v>
      </c>
      <c r="H24" s="7">
        <v>58</v>
      </c>
      <c r="I24" s="7">
        <v>5698</v>
      </c>
    </row>
    <row r="25" spans="1:9" ht="15.75" customHeight="1">
      <c r="A25" s="60">
        <v>48</v>
      </c>
      <c r="B25" s="43">
        <v>56</v>
      </c>
      <c r="C25" s="42">
        <v>5645</v>
      </c>
      <c r="D25" s="10">
        <v>0</v>
      </c>
      <c r="E25" s="48">
        <v>0</v>
      </c>
      <c r="F25" s="7">
        <v>0</v>
      </c>
      <c r="G25" s="7">
        <v>0</v>
      </c>
      <c r="H25" s="7">
        <v>56</v>
      </c>
      <c r="I25" s="7">
        <v>5645</v>
      </c>
    </row>
    <row r="26" spans="1:9" ht="15.75" customHeight="1">
      <c r="A26" s="60">
        <v>49</v>
      </c>
      <c r="B26" s="43">
        <v>56</v>
      </c>
      <c r="C26" s="42">
        <v>8765</v>
      </c>
      <c r="D26" s="10">
        <v>0</v>
      </c>
      <c r="E26" s="48">
        <v>0</v>
      </c>
      <c r="F26" s="48">
        <v>0</v>
      </c>
      <c r="G26" s="48">
        <v>0</v>
      </c>
      <c r="H26" s="7">
        <v>56</v>
      </c>
      <c r="I26" s="7">
        <v>8765</v>
      </c>
    </row>
    <row r="27" spans="1:9" ht="15.75" customHeight="1">
      <c r="A27" s="60">
        <v>50</v>
      </c>
      <c r="B27" s="43">
        <v>52</v>
      </c>
      <c r="C27" s="42">
        <v>5152</v>
      </c>
      <c r="D27" s="10">
        <v>0</v>
      </c>
      <c r="E27" s="48">
        <v>0</v>
      </c>
      <c r="F27" s="48">
        <v>0</v>
      </c>
      <c r="G27" s="48">
        <v>0</v>
      </c>
      <c r="H27" s="7">
        <v>52</v>
      </c>
      <c r="I27" s="7">
        <v>5152</v>
      </c>
    </row>
    <row r="28" spans="1:9" ht="15.75" customHeight="1">
      <c r="A28" s="60">
        <v>51</v>
      </c>
      <c r="B28" s="43">
        <v>49</v>
      </c>
      <c r="C28" s="42">
        <v>4206</v>
      </c>
      <c r="D28" s="10">
        <v>0</v>
      </c>
      <c r="E28" s="48">
        <v>0</v>
      </c>
      <c r="F28" s="48">
        <v>0</v>
      </c>
      <c r="G28" s="48">
        <v>0</v>
      </c>
      <c r="H28" s="7">
        <v>49</v>
      </c>
      <c r="I28" s="7">
        <v>4206</v>
      </c>
    </row>
    <row r="29" spans="1:9" ht="15.75" customHeight="1">
      <c r="A29" s="60">
        <v>52</v>
      </c>
      <c r="B29" s="43">
        <v>44</v>
      </c>
      <c r="C29" s="42">
        <v>3622</v>
      </c>
      <c r="D29" s="10">
        <v>0</v>
      </c>
      <c r="E29" s="48">
        <v>0</v>
      </c>
      <c r="F29" s="48">
        <v>0</v>
      </c>
      <c r="G29" s="48">
        <v>0</v>
      </c>
      <c r="H29" s="7">
        <v>44</v>
      </c>
      <c r="I29" s="7">
        <v>3622</v>
      </c>
    </row>
    <row r="30" spans="1:9" ht="15.75" customHeight="1">
      <c r="A30" s="60">
        <v>53</v>
      </c>
      <c r="B30" s="43">
        <v>41</v>
      </c>
      <c r="C30" s="42">
        <v>3266</v>
      </c>
      <c r="D30" s="10">
        <v>0</v>
      </c>
      <c r="E30" s="48">
        <v>0</v>
      </c>
      <c r="F30" s="48">
        <v>0</v>
      </c>
      <c r="G30" s="48">
        <v>0</v>
      </c>
      <c r="H30" s="7">
        <v>41</v>
      </c>
      <c r="I30" s="7">
        <v>3266</v>
      </c>
    </row>
    <row r="31" spans="1:9" ht="15.75" customHeight="1">
      <c r="A31" s="60">
        <v>54</v>
      </c>
      <c r="B31" s="43">
        <v>38</v>
      </c>
      <c r="C31" s="42">
        <v>2810</v>
      </c>
      <c r="D31" s="10">
        <v>0</v>
      </c>
      <c r="E31" s="48">
        <v>0</v>
      </c>
      <c r="F31" s="48">
        <v>0</v>
      </c>
      <c r="G31" s="48">
        <v>0</v>
      </c>
      <c r="H31" s="7">
        <v>38</v>
      </c>
      <c r="I31" s="7">
        <v>2810</v>
      </c>
    </row>
    <row r="32" spans="1:10" ht="15.75" customHeight="1">
      <c r="A32" s="60">
        <v>55</v>
      </c>
      <c r="B32" s="43">
        <v>35</v>
      </c>
      <c r="C32" s="42">
        <v>2257</v>
      </c>
      <c r="D32" s="10">
        <v>0</v>
      </c>
      <c r="E32" s="48">
        <v>0</v>
      </c>
      <c r="F32" s="48">
        <v>0</v>
      </c>
      <c r="G32" s="48">
        <v>0</v>
      </c>
      <c r="H32" s="7">
        <v>35</v>
      </c>
      <c r="I32" s="7">
        <v>2257</v>
      </c>
      <c r="J32" s="55"/>
    </row>
    <row r="33" spans="1:9" ht="15.75" customHeight="1">
      <c r="A33" s="60">
        <v>56</v>
      </c>
      <c r="B33" s="43">
        <v>34</v>
      </c>
      <c r="C33" s="42">
        <v>1879</v>
      </c>
      <c r="D33" s="10">
        <v>0</v>
      </c>
      <c r="E33" s="48">
        <v>0</v>
      </c>
      <c r="F33" s="48">
        <v>4</v>
      </c>
      <c r="G33" s="48">
        <v>197</v>
      </c>
      <c r="H33" s="46">
        <v>30</v>
      </c>
      <c r="I33" s="46">
        <v>1682</v>
      </c>
    </row>
    <row r="34" spans="1:9" ht="15.75" customHeight="1">
      <c r="A34" s="60">
        <v>57</v>
      </c>
      <c r="B34" s="43">
        <v>33</v>
      </c>
      <c r="C34" s="42">
        <v>1760</v>
      </c>
      <c r="D34" s="10">
        <v>0</v>
      </c>
      <c r="E34" s="48">
        <v>0</v>
      </c>
      <c r="F34" s="46">
        <v>4</v>
      </c>
      <c r="G34" s="46">
        <v>207</v>
      </c>
      <c r="H34" s="46">
        <v>29</v>
      </c>
      <c r="I34" s="46">
        <v>1553</v>
      </c>
    </row>
    <row r="35" spans="1:9" ht="15.75" customHeight="1">
      <c r="A35" s="60">
        <v>58</v>
      </c>
      <c r="B35" s="43">
        <v>28</v>
      </c>
      <c r="C35" s="42">
        <v>1460</v>
      </c>
      <c r="D35" s="10">
        <v>0</v>
      </c>
      <c r="E35" s="48">
        <v>0</v>
      </c>
      <c r="F35" s="46">
        <v>1</v>
      </c>
      <c r="G35" s="46">
        <v>19</v>
      </c>
      <c r="H35" s="46">
        <v>27</v>
      </c>
      <c r="I35" s="46">
        <v>1441</v>
      </c>
    </row>
    <row r="36" spans="1:9" ht="15.75" customHeight="1">
      <c r="A36" s="60">
        <v>59</v>
      </c>
      <c r="B36" s="43">
        <v>26</v>
      </c>
      <c r="C36" s="42">
        <v>1295</v>
      </c>
      <c r="D36" s="10">
        <v>0</v>
      </c>
      <c r="E36" s="48">
        <v>0</v>
      </c>
      <c r="F36" s="46">
        <v>1</v>
      </c>
      <c r="G36" s="46">
        <v>18</v>
      </c>
      <c r="H36" s="46">
        <v>25</v>
      </c>
      <c r="I36" s="46">
        <v>1277</v>
      </c>
    </row>
    <row r="37" spans="1:9" ht="15.75" customHeight="1">
      <c r="A37" s="60">
        <v>60</v>
      </c>
      <c r="B37" s="43">
        <v>25</v>
      </c>
      <c r="C37" s="42">
        <v>1270</v>
      </c>
      <c r="D37" s="10">
        <v>0</v>
      </c>
      <c r="E37" s="48">
        <v>0</v>
      </c>
      <c r="F37" s="46">
        <v>1</v>
      </c>
      <c r="G37" s="46">
        <v>20</v>
      </c>
      <c r="H37" s="46">
        <v>24</v>
      </c>
      <c r="I37" s="46">
        <v>1250</v>
      </c>
    </row>
    <row r="38" spans="1:9" ht="15.75" customHeight="1">
      <c r="A38" s="60">
        <v>61</v>
      </c>
      <c r="B38" s="43">
        <v>25</v>
      </c>
      <c r="C38" s="42">
        <v>1231</v>
      </c>
      <c r="D38" s="10">
        <v>0</v>
      </c>
      <c r="E38" s="48">
        <v>0</v>
      </c>
      <c r="F38" s="46">
        <v>1</v>
      </c>
      <c r="G38" s="46">
        <v>19</v>
      </c>
      <c r="H38" s="46">
        <v>24</v>
      </c>
      <c r="I38" s="46">
        <v>1212</v>
      </c>
    </row>
    <row r="39" spans="1:9" ht="15.75" customHeight="1">
      <c r="A39" s="60">
        <v>62</v>
      </c>
      <c r="B39" s="43">
        <v>25</v>
      </c>
      <c r="C39" s="42">
        <v>1335</v>
      </c>
      <c r="D39" s="10">
        <v>0</v>
      </c>
      <c r="E39" s="48">
        <v>0</v>
      </c>
      <c r="F39" s="46">
        <v>1</v>
      </c>
      <c r="G39" s="46">
        <v>20</v>
      </c>
      <c r="H39" s="46">
        <v>24</v>
      </c>
      <c r="I39" s="46">
        <v>1315</v>
      </c>
    </row>
    <row r="40" spans="1:9" ht="15.75" customHeight="1">
      <c r="A40" s="60">
        <v>63</v>
      </c>
      <c r="B40" s="43">
        <v>20</v>
      </c>
      <c r="C40" s="42">
        <v>1129</v>
      </c>
      <c r="D40" s="10">
        <v>0</v>
      </c>
      <c r="E40" s="48">
        <v>0</v>
      </c>
      <c r="F40" s="46">
        <v>1</v>
      </c>
      <c r="G40" s="46">
        <v>20</v>
      </c>
      <c r="H40" s="46">
        <v>19</v>
      </c>
      <c r="I40" s="46">
        <v>1109</v>
      </c>
    </row>
    <row r="41" spans="1:9" ht="15.75" customHeight="1">
      <c r="A41" s="59" t="s">
        <v>28</v>
      </c>
      <c r="B41" s="43">
        <v>19</v>
      </c>
      <c r="C41" s="42">
        <v>1076</v>
      </c>
      <c r="D41" s="10">
        <v>0</v>
      </c>
      <c r="E41" s="48">
        <v>0</v>
      </c>
      <c r="F41" s="46">
        <v>1</v>
      </c>
      <c r="G41" s="46">
        <v>19</v>
      </c>
      <c r="H41" s="46">
        <v>18</v>
      </c>
      <c r="I41" s="46">
        <v>1057</v>
      </c>
    </row>
    <row r="42" spans="1:9" ht="15.75" customHeight="1">
      <c r="A42" s="47">
        <v>2</v>
      </c>
      <c r="B42" s="43">
        <v>19</v>
      </c>
      <c r="C42" s="42">
        <v>1043</v>
      </c>
      <c r="D42" s="10">
        <v>0</v>
      </c>
      <c r="E42" s="48">
        <v>0</v>
      </c>
      <c r="F42" s="46">
        <v>1</v>
      </c>
      <c r="G42" s="46">
        <v>19</v>
      </c>
      <c r="H42" s="46">
        <v>18</v>
      </c>
      <c r="I42" s="46">
        <v>1024</v>
      </c>
    </row>
    <row r="43" spans="1:9" ht="15.75" customHeight="1">
      <c r="A43" s="47">
        <v>3</v>
      </c>
      <c r="B43" s="43">
        <v>17</v>
      </c>
      <c r="C43" s="42">
        <v>968</v>
      </c>
      <c r="D43" s="10">
        <v>0</v>
      </c>
      <c r="E43" s="48">
        <v>0</v>
      </c>
      <c r="F43" s="46">
        <v>1</v>
      </c>
      <c r="G43" s="46">
        <v>20</v>
      </c>
      <c r="H43" s="46">
        <v>16</v>
      </c>
      <c r="I43" s="46">
        <v>948</v>
      </c>
    </row>
    <row r="44" spans="1:9" ht="15.75" customHeight="1">
      <c r="A44" s="47">
        <v>4</v>
      </c>
      <c r="B44" s="43">
        <v>17</v>
      </c>
      <c r="C44" s="42">
        <v>880</v>
      </c>
      <c r="D44" s="10">
        <v>0</v>
      </c>
      <c r="E44" s="48">
        <v>0</v>
      </c>
      <c r="F44" s="46">
        <v>1</v>
      </c>
      <c r="G44" s="46">
        <v>19</v>
      </c>
      <c r="H44" s="46">
        <v>16</v>
      </c>
      <c r="I44" s="46">
        <v>861</v>
      </c>
    </row>
    <row r="45" spans="1:9" ht="15.75" customHeight="1">
      <c r="A45" s="47">
        <v>5</v>
      </c>
      <c r="B45" s="43">
        <v>17</v>
      </c>
      <c r="C45" s="42">
        <v>889</v>
      </c>
      <c r="D45" s="57">
        <v>0</v>
      </c>
      <c r="E45" s="58">
        <v>0</v>
      </c>
      <c r="F45" s="46">
        <v>1</v>
      </c>
      <c r="G45" s="46">
        <v>20</v>
      </c>
      <c r="H45" s="46">
        <v>16</v>
      </c>
      <c r="I45" s="46">
        <v>869</v>
      </c>
    </row>
    <row r="46" spans="1:9" ht="15.75" customHeight="1">
      <c r="A46" s="47">
        <v>6</v>
      </c>
      <c r="B46" s="43">
        <v>17</v>
      </c>
      <c r="C46" s="42">
        <v>979</v>
      </c>
      <c r="D46" s="57">
        <v>0</v>
      </c>
      <c r="E46" s="58">
        <v>0</v>
      </c>
      <c r="F46" s="46">
        <v>1</v>
      </c>
      <c r="G46" s="46">
        <v>20</v>
      </c>
      <c r="H46" s="46">
        <v>16</v>
      </c>
      <c r="I46" s="46">
        <v>959</v>
      </c>
    </row>
    <row r="47" spans="1:9" ht="15.75" customHeight="1">
      <c r="A47" s="47">
        <v>7</v>
      </c>
      <c r="B47" s="43">
        <v>16</v>
      </c>
      <c r="C47" s="42">
        <v>850</v>
      </c>
      <c r="D47" s="57">
        <v>0</v>
      </c>
      <c r="E47" s="58">
        <v>0</v>
      </c>
      <c r="F47" s="46">
        <v>1</v>
      </c>
      <c r="G47" s="46">
        <v>20</v>
      </c>
      <c r="H47" s="46">
        <v>15</v>
      </c>
      <c r="I47" s="46">
        <v>830</v>
      </c>
    </row>
    <row r="48" spans="1:9" ht="15.75" customHeight="1">
      <c r="A48" s="47">
        <v>8</v>
      </c>
      <c r="B48" s="43">
        <v>14</v>
      </c>
      <c r="C48" s="42">
        <v>644</v>
      </c>
      <c r="D48" s="57">
        <v>0</v>
      </c>
      <c r="E48" s="58">
        <v>0</v>
      </c>
      <c r="F48" s="46">
        <v>2</v>
      </c>
      <c r="G48" s="46">
        <v>58</v>
      </c>
      <c r="H48" s="46">
        <v>12</v>
      </c>
      <c r="I48" s="46">
        <v>586</v>
      </c>
    </row>
    <row r="49" spans="1:9" ht="15.75" customHeight="1">
      <c r="A49" s="47">
        <v>9</v>
      </c>
      <c r="B49" s="43">
        <v>14</v>
      </c>
      <c r="C49" s="42">
        <v>555</v>
      </c>
      <c r="D49" s="57">
        <v>0</v>
      </c>
      <c r="E49" s="56">
        <v>0</v>
      </c>
      <c r="F49" s="12">
        <v>2</v>
      </c>
      <c r="G49" s="12">
        <v>53</v>
      </c>
      <c r="H49" s="12">
        <v>12</v>
      </c>
      <c r="I49" s="12">
        <v>502</v>
      </c>
    </row>
    <row r="50" spans="1:9" ht="15.75" customHeight="1">
      <c r="A50" s="47">
        <v>10</v>
      </c>
      <c r="B50" s="43">
        <v>14</v>
      </c>
      <c r="C50" s="42">
        <v>489</v>
      </c>
      <c r="D50" s="34">
        <v>0</v>
      </c>
      <c r="E50" s="15">
        <v>0</v>
      </c>
      <c r="F50" s="15">
        <v>2</v>
      </c>
      <c r="G50" s="15">
        <v>52</v>
      </c>
      <c r="H50" s="15">
        <v>12</v>
      </c>
      <c r="I50" s="15">
        <v>437</v>
      </c>
    </row>
    <row r="51" spans="1:9" ht="15.75" customHeight="1">
      <c r="A51" s="47">
        <v>11</v>
      </c>
      <c r="B51" s="43">
        <v>14</v>
      </c>
      <c r="C51" s="42">
        <v>486</v>
      </c>
      <c r="D51" s="34">
        <v>0</v>
      </c>
      <c r="E51" s="15">
        <v>0</v>
      </c>
      <c r="F51" s="15">
        <v>2</v>
      </c>
      <c r="G51" s="15">
        <v>57</v>
      </c>
      <c r="H51" s="15">
        <v>12</v>
      </c>
      <c r="I51" s="15">
        <v>429</v>
      </c>
    </row>
    <row r="52" spans="1:10" ht="15.75" customHeight="1">
      <c r="A52" s="47">
        <v>12</v>
      </c>
      <c r="B52" s="43">
        <v>12</v>
      </c>
      <c r="C52" s="42">
        <v>478</v>
      </c>
      <c r="D52" s="34">
        <v>0</v>
      </c>
      <c r="E52" s="15">
        <v>0</v>
      </c>
      <c r="F52" s="15">
        <v>1</v>
      </c>
      <c r="G52" s="15">
        <v>29</v>
      </c>
      <c r="H52" s="15">
        <v>11</v>
      </c>
      <c r="I52" s="15">
        <v>449</v>
      </c>
      <c r="J52" s="55"/>
    </row>
    <row r="53" spans="1:10" ht="15.75" customHeight="1">
      <c r="A53" s="47">
        <v>13</v>
      </c>
      <c r="B53" s="43">
        <v>12</v>
      </c>
      <c r="C53" s="42">
        <v>487</v>
      </c>
      <c r="D53" s="34">
        <v>0</v>
      </c>
      <c r="E53" s="15">
        <v>0</v>
      </c>
      <c r="F53" s="15">
        <v>1</v>
      </c>
      <c r="G53" s="15">
        <v>28</v>
      </c>
      <c r="H53" s="15">
        <v>11</v>
      </c>
      <c r="I53" s="15">
        <v>459</v>
      </c>
      <c r="J53" s="55"/>
    </row>
    <row r="54" spans="1:9" ht="15.75" customHeight="1">
      <c r="A54" s="47">
        <v>14</v>
      </c>
      <c r="B54" s="43">
        <v>12</v>
      </c>
      <c r="C54" s="42">
        <v>439</v>
      </c>
      <c r="D54" s="34">
        <v>0</v>
      </c>
      <c r="E54" s="15">
        <v>0</v>
      </c>
      <c r="F54" s="15">
        <v>1</v>
      </c>
      <c r="G54" s="15">
        <v>14</v>
      </c>
      <c r="H54" s="15">
        <v>11</v>
      </c>
      <c r="I54" s="15">
        <v>425</v>
      </c>
    </row>
    <row r="55" spans="1:9" ht="15.75" customHeight="1">
      <c r="A55" s="47">
        <v>15</v>
      </c>
      <c r="B55" s="43">
        <v>10</v>
      </c>
      <c r="C55" s="42">
        <v>415</v>
      </c>
      <c r="D55" s="34">
        <v>0</v>
      </c>
      <c r="E55" s="15">
        <v>0</v>
      </c>
      <c r="F55" s="15">
        <v>0</v>
      </c>
      <c r="G55" s="15">
        <v>0</v>
      </c>
      <c r="H55" s="15">
        <v>10</v>
      </c>
      <c r="I55" s="15">
        <v>415</v>
      </c>
    </row>
    <row r="56" spans="1:9" ht="15.75" customHeight="1">
      <c r="A56" s="47">
        <v>16</v>
      </c>
      <c r="B56" s="43">
        <v>10</v>
      </c>
      <c r="C56" s="42">
        <v>382</v>
      </c>
      <c r="D56" s="34">
        <v>0</v>
      </c>
      <c r="E56" s="15">
        <v>0</v>
      </c>
      <c r="F56" s="15">
        <v>0</v>
      </c>
      <c r="G56" s="15">
        <v>0</v>
      </c>
      <c r="H56" s="15">
        <v>10</v>
      </c>
      <c r="I56" s="15">
        <v>382</v>
      </c>
    </row>
    <row r="57" spans="1:9" s="55" customFormat="1" ht="15.75" customHeight="1">
      <c r="A57" s="47">
        <v>17</v>
      </c>
      <c r="B57" s="43">
        <v>10</v>
      </c>
      <c r="C57" s="42">
        <v>336</v>
      </c>
      <c r="D57" s="34">
        <v>0</v>
      </c>
      <c r="E57" s="53">
        <v>0</v>
      </c>
      <c r="F57" s="53">
        <v>0</v>
      </c>
      <c r="G57" s="53">
        <v>0</v>
      </c>
      <c r="H57" s="53">
        <v>10</v>
      </c>
      <c r="I57" s="53">
        <v>336</v>
      </c>
    </row>
    <row r="58" spans="1:9" s="55" customFormat="1" ht="15.75" customHeight="1">
      <c r="A58" s="47">
        <v>18</v>
      </c>
      <c r="B58" s="43">
        <v>10</v>
      </c>
      <c r="C58" s="42">
        <v>301</v>
      </c>
      <c r="D58" s="34">
        <v>0</v>
      </c>
      <c r="E58" s="53">
        <v>0</v>
      </c>
      <c r="F58" s="15">
        <v>0</v>
      </c>
      <c r="G58" s="15">
        <v>0</v>
      </c>
      <c r="H58" s="53">
        <v>10</v>
      </c>
      <c r="I58" s="53">
        <v>301</v>
      </c>
    </row>
    <row r="59" spans="1:9" ht="15.75" customHeight="1">
      <c r="A59" s="47">
        <v>19</v>
      </c>
      <c r="B59" s="43">
        <v>10</v>
      </c>
      <c r="C59" s="42">
        <v>303</v>
      </c>
      <c r="D59" s="34">
        <v>0</v>
      </c>
      <c r="E59" s="53">
        <v>0</v>
      </c>
      <c r="F59" s="53">
        <v>0</v>
      </c>
      <c r="G59" s="53">
        <v>0</v>
      </c>
      <c r="H59" s="53">
        <v>10</v>
      </c>
      <c r="I59" s="53">
        <v>303</v>
      </c>
    </row>
    <row r="60" spans="1:9" ht="15.75" customHeight="1">
      <c r="A60" s="47">
        <v>20</v>
      </c>
      <c r="B60" s="43">
        <v>10</v>
      </c>
      <c r="C60" s="42">
        <v>259</v>
      </c>
      <c r="D60" s="34">
        <v>0</v>
      </c>
      <c r="E60" s="53">
        <v>0</v>
      </c>
      <c r="F60" s="53">
        <v>0</v>
      </c>
      <c r="G60" s="53">
        <v>0</v>
      </c>
      <c r="H60" s="53">
        <v>10</v>
      </c>
      <c r="I60" s="53">
        <v>259</v>
      </c>
    </row>
    <row r="61" spans="1:9" ht="15.75" customHeight="1">
      <c r="A61" s="47">
        <v>21</v>
      </c>
      <c r="B61" s="43">
        <v>10</v>
      </c>
      <c r="C61" s="42">
        <v>261</v>
      </c>
      <c r="D61" s="34">
        <v>0</v>
      </c>
      <c r="E61" s="53">
        <v>0</v>
      </c>
      <c r="F61" s="53">
        <v>0</v>
      </c>
      <c r="G61" s="53">
        <v>0</v>
      </c>
      <c r="H61" s="53">
        <v>10</v>
      </c>
      <c r="I61" s="53">
        <v>261</v>
      </c>
    </row>
    <row r="62" spans="1:9" ht="15.75" customHeight="1">
      <c r="A62" s="47">
        <v>22</v>
      </c>
      <c r="B62" s="43">
        <v>7</v>
      </c>
      <c r="C62" s="42">
        <v>167</v>
      </c>
      <c r="D62" s="34">
        <v>0</v>
      </c>
      <c r="E62" s="53">
        <v>0</v>
      </c>
      <c r="F62" s="53">
        <v>0</v>
      </c>
      <c r="G62" s="53">
        <v>0</v>
      </c>
      <c r="H62" s="53">
        <v>7</v>
      </c>
      <c r="I62" s="53">
        <v>167</v>
      </c>
    </row>
    <row r="63" spans="1:9" ht="15.75" customHeight="1">
      <c r="A63" s="47">
        <v>23</v>
      </c>
      <c r="B63" s="43">
        <v>7</v>
      </c>
      <c r="C63" s="42">
        <v>150</v>
      </c>
      <c r="D63" s="34">
        <v>0</v>
      </c>
      <c r="E63" s="53">
        <v>0</v>
      </c>
      <c r="F63" s="53">
        <v>0</v>
      </c>
      <c r="G63" s="53">
        <v>0</v>
      </c>
      <c r="H63" s="53">
        <v>7</v>
      </c>
      <c r="I63" s="53">
        <v>150</v>
      </c>
    </row>
    <row r="64" spans="1:9" ht="15.75" customHeight="1">
      <c r="A64" s="47">
        <v>24</v>
      </c>
      <c r="B64" s="43">
        <v>7</v>
      </c>
      <c r="C64" s="42">
        <v>123</v>
      </c>
      <c r="D64" s="34">
        <v>0</v>
      </c>
      <c r="E64" s="53">
        <v>0</v>
      </c>
      <c r="F64" s="53">
        <v>0</v>
      </c>
      <c r="G64" s="53">
        <v>0</v>
      </c>
      <c r="H64" s="53">
        <v>7</v>
      </c>
      <c r="I64" s="53">
        <v>123</v>
      </c>
    </row>
    <row r="65" spans="1:9" ht="15.75" customHeight="1">
      <c r="A65" s="54">
        <v>25</v>
      </c>
      <c r="B65" s="43">
        <v>7</v>
      </c>
      <c r="C65" s="42">
        <v>117</v>
      </c>
      <c r="D65" s="34">
        <v>0</v>
      </c>
      <c r="E65" s="53">
        <v>0</v>
      </c>
      <c r="F65" s="53">
        <v>0</v>
      </c>
      <c r="G65" s="53">
        <v>0</v>
      </c>
      <c r="H65" s="53">
        <v>7</v>
      </c>
      <c r="I65" s="53">
        <v>117</v>
      </c>
    </row>
    <row r="66" spans="1:9" ht="15.75" customHeight="1">
      <c r="A66" s="54">
        <v>26</v>
      </c>
      <c r="B66" s="43">
        <v>7</v>
      </c>
      <c r="C66" s="42">
        <v>115</v>
      </c>
      <c r="D66" s="34">
        <v>0</v>
      </c>
      <c r="E66" s="53">
        <v>0</v>
      </c>
      <c r="F66" s="53">
        <v>0</v>
      </c>
      <c r="G66" s="53">
        <v>0</v>
      </c>
      <c r="H66" s="53">
        <v>7</v>
      </c>
      <c r="I66" s="53">
        <v>115</v>
      </c>
    </row>
    <row r="67" spans="1:9" ht="15.75" customHeight="1">
      <c r="A67" s="54">
        <v>27</v>
      </c>
      <c r="B67" s="43">
        <v>7</v>
      </c>
      <c r="C67" s="42">
        <v>139</v>
      </c>
      <c r="D67" s="34">
        <v>0</v>
      </c>
      <c r="E67" s="53">
        <v>0</v>
      </c>
      <c r="F67" s="53">
        <v>0</v>
      </c>
      <c r="G67" s="53">
        <v>0</v>
      </c>
      <c r="H67" s="53">
        <v>7</v>
      </c>
      <c r="I67" s="53">
        <v>139</v>
      </c>
    </row>
    <row r="68" spans="1:9" ht="15.75" customHeight="1">
      <c r="A68" s="54">
        <v>28</v>
      </c>
      <c r="B68" s="43">
        <v>6</v>
      </c>
      <c r="C68" s="42">
        <v>133</v>
      </c>
      <c r="D68" s="34">
        <v>0</v>
      </c>
      <c r="E68" s="53">
        <v>0</v>
      </c>
      <c r="F68" s="53">
        <v>0</v>
      </c>
      <c r="G68" s="53">
        <v>0</v>
      </c>
      <c r="H68" s="53">
        <v>6</v>
      </c>
      <c r="I68" s="53">
        <v>133</v>
      </c>
    </row>
    <row r="69" spans="1:9" ht="15.75">
      <c r="A69" s="52">
        <v>29</v>
      </c>
      <c r="B69" s="51">
        <f>VLOOKUP($A69,'[2]各種学校数451'!$B$5:$F$5,2,FALSE)</f>
        <v>5</v>
      </c>
      <c r="C69" s="50">
        <f>VLOOKUP($A69,'[2]各種生徒数454'!$B$5:$N$5,2,FALSE)</f>
        <v>119</v>
      </c>
      <c r="D69" s="38">
        <f>VLOOKUP($A69,'[2]各種学校数451'!$B$5:$F$5,3,FALSE)</f>
        <v>0</v>
      </c>
      <c r="E69" s="49">
        <f>VLOOKUP($A69,'[2]各種生徒数454'!$B$5:$N$5,5,FALSE)</f>
        <v>0</v>
      </c>
      <c r="F69" s="49">
        <f>VLOOKUP($A69,'[2]各種学校数451'!$B$5:$F$5,4,FALSE)</f>
        <v>0</v>
      </c>
      <c r="G69" s="49">
        <f>VLOOKUP($A69,'[2]各種生徒数454'!$B$5:$N$5,8,FALSE)</f>
        <v>0</v>
      </c>
      <c r="H69" s="49">
        <f>VLOOKUP($A69,'[2]各種学校数451'!$B$5:$F$5,5,FALSE)</f>
        <v>5</v>
      </c>
      <c r="I69" s="49">
        <f>VLOOKUP($A69,'[2]各種生徒数454'!$B$5:$N$5,11,FALSE)</f>
        <v>119</v>
      </c>
    </row>
  </sheetData>
  <sheetProtection/>
  <mergeCells count="6">
    <mergeCell ref="H1:I1"/>
    <mergeCell ref="B2:C2"/>
    <mergeCell ref="D2:E2"/>
    <mergeCell ref="F2:G2"/>
    <mergeCell ref="H2:I2"/>
    <mergeCell ref="A2:A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井上 貴文</cp:lastModifiedBy>
  <cp:lastPrinted>2018-01-16T07:01:43Z</cp:lastPrinted>
  <dcterms:created xsi:type="dcterms:W3CDTF">1998-12-18T07:39:47Z</dcterms:created>
  <dcterms:modified xsi:type="dcterms:W3CDTF">2018-01-16T07:02:00Z</dcterms:modified>
  <cp:category/>
  <cp:version/>
  <cp:contentType/>
  <cp:contentStatus/>
</cp:coreProperties>
</file>