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K:\★03課税担当\01 税目フォルダ\04-2 個人事業税\02 取扱要領・通知\02 医業要領\06 取扱要領（H30改正予定）\04 ホームページ掲載\"/>
    </mc:Choice>
  </mc:AlternateContent>
  <xr:revisionPtr revIDLastSave="0" documentId="13_ncr:1_{B51AEC8A-708C-492D-B670-03BEB9D4DBDE}" xr6:coauthVersionLast="38" xr6:coauthVersionMax="38" xr10:uidLastSave="{00000000-0000-0000-0000-000000000000}"/>
  <bookViews>
    <workbookView xWindow="0" yWindow="0" windowWidth="23040" windowHeight="8976" xr2:uid="{87CFF42E-DC68-41A6-8EA7-CFC0CB3674D5}"/>
  </bookViews>
  <sheets>
    <sheet name="医業等所得金額の区分計算書（様式２）" sheetId="2" r:id="rId1"/>
  </sheets>
  <definedNames>
    <definedName name="_xlnm.Print_Area" localSheetId="0">'医業等所得金額の区分計算書（様式２）'!$A$1:$AA$94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54" i="2" l="1"/>
  <c r="W50" i="2"/>
  <c r="R50" i="2" s="1"/>
  <c r="W48" i="2"/>
  <c r="R48" i="2" s="1"/>
  <c r="M42" i="2"/>
  <c r="M37" i="2"/>
  <c r="M30" i="2"/>
  <c r="M29" i="2"/>
  <c r="M24" i="2"/>
  <c r="M23" i="2"/>
  <c r="M22" i="2"/>
  <c r="W21" i="2"/>
  <c r="W25" i="2" s="1"/>
  <c r="M20" i="2"/>
  <c r="M19" i="2"/>
  <c r="F9" i="2" l="1"/>
  <c r="M33" i="2"/>
  <c r="M21" i="2"/>
  <c r="M25" i="2" s="1"/>
  <c r="M28" i="2" s="1"/>
  <c r="F10" i="2"/>
  <c r="O10" i="2" s="1"/>
  <c r="R19" i="2"/>
  <c r="R21" i="2" s="1"/>
  <c r="R25" i="2" s="1"/>
  <c r="M43" i="2" l="1"/>
  <c r="M55" i="2" s="1"/>
  <c r="W27" i="2"/>
  <c r="W52" i="2"/>
  <c r="W42" i="2"/>
  <c r="R42" i="2" s="1"/>
  <c r="W32" i="2"/>
  <c r="W37" i="2"/>
  <c r="R37" i="2" s="1"/>
  <c r="R32" i="2" l="1"/>
  <c r="R33" i="2" s="1"/>
  <c r="W33" i="2"/>
  <c r="R27" i="2"/>
  <c r="R28" i="2" s="1"/>
  <c r="W28" i="2"/>
  <c r="W43" i="2" l="1"/>
  <c r="R43" i="2"/>
  <c r="R54" i="2"/>
  <c r="W46" i="2" l="1"/>
  <c r="R52" i="2"/>
  <c r="R46" i="2" l="1"/>
  <c r="R55" i="2" s="1"/>
  <c r="W55" i="2"/>
</calcChain>
</file>

<file path=xl/sharedStrings.xml><?xml version="1.0" encoding="utf-8"?>
<sst xmlns="http://schemas.openxmlformats.org/spreadsheetml/2006/main" count="141" uniqueCount="136">
  <si>
    <t>　</t>
    <phoneticPr fontId="1"/>
  </si>
  <si>
    <t>配分率</t>
    <rPh sb="0" eb="3">
      <t>ハイブンリツ</t>
    </rPh>
    <phoneticPr fontId="1"/>
  </si>
  <si>
    <t>社会保険診療</t>
    <rPh sb="0" eb="2">
      <t>シャカイ</t>
    </rPh>
    <rPh sb="2" eb="4">
      <t>ホケン</t>
    </rPh>
    <rPh sb="4" eb="6">
      <t>シンリョウ</t>
    </rPh>
    <phoneticPr fontId="1"/>
  </si>
  <si>
    <t>自由診療</t>
    <rPh sb="0" eb="2">
      <t>ジユウ</t>
    </rPh>
    <rPh sb="2" eb="4">
      <t>シンリョウ</t>
    </rPh>
    <phoneticPr fontId="1"/>
  </si>
  <si>
    <t>事業税の専従者給与（控除）額</t>
    <rPh sb="0" eb="3">
      <t>ジギョウゼイ</t>
    </rPh>
    <rPh sb="4" eb="7">
      <t>センジュウシャ</t>
    </rPh>
    <rPh sb="7" eb="9">
      <t>キュウヨ</t>
    </rPh>
    <rPh sb="10" eb="12">
      <t>コウジョ</t>
    </rPh>
    <rPh sb="13" eb="14">
      <t>ガク</t>
    </rPh>
    <phoneticPr fontId="1"/>
  </si>
  <si>
    <t>損失の繰越控除額</t>
    <rPh sb="0" eb="2">
      <t>ソンシツ</t>
    </rPh>
    <rPh sb="3" eb="5">
      <t>クリコシ</t>
    </rPh>
    <rPh sb="5" eb="8">
      <t>コウジョガク</t>
    </rPh>
    <phoneticPr fontId="1"/>
  </si>
  <si>
    <t>各種損失の控除額</t>
    <rPh sb="0" eb="2">
      <t>カクシュ</t>
    </rPh>
    <rPh sb="2" eb="4">
      <t>ソンシツ</t>
    </rPh>
    <rPh sb="5" eb="8">
      <t>コウジョガク</t>
    </rPh>
    <phoneticPr fontId="1"/>
  </si>
  <si>
    <t>（記入上の注意）</t>
  </si>
  <si>
    <t>様式２（収支による計算書）</t>
    <rPh sb="0" eb="2">
      <t>ヨウシキ</t>
    </rPh>
    <rPh sb="4" eb="6">
      <t>シュウシ</t>
    </rPh>
    <rPh sb="9" eb="12">
      <t>ケイサンショ</t>
    </rPh>
    <phoneticPr fontId="1"/>
  </si>
  <si>
    <t>× 100 ＝</t>
    <phoneticPr fontId="1"/>
  </si>
  <si>
    <t>合　計（決算額）</t>
    <rPh sb="0" eb="1">
      <t>ゴウ</t>
    </rPh>
    <rPh sb="2" eb="3">
      <t>ケイ</t>
    </rPh>
    <rPh sb="4" eb="7">
      <t>ケッサンガク</t>
    </rPh>
    <phoneticPr fontId="1"/>
  </si>
  <si>
    <t>社会保険等診療収入</t>
    <rPh sb="0" eb="2">
      <t>シャカイ</t>
    </rPh>
    <rPh sb="2" eb="4">
      <t>ホケン</t>
    </rPh>
    <rPh sb="4" eb="5">
      <t>ナド</t>
    </rPh>
    <rPh sb="5" eb="7">
      <t>シンリョウ</t>
    </rPh>
    <rPh sb="7" eb="9">
      <t>シュウニュウ</t>
    </rPh>
    <phoneticPr fontId="1"/>
  </si>
  <si>
    <t>国民健康保険診療収入</t>
    <rPh sb="0" eb="2">
      <t>コクミン</t>
    </rPh>
    <rPh sb="2" eb="4">
      <t>ケンコウ</t>
    </rPh>
    <rPh sb="4" eb="6">
      <t>ホケン</t>
    </rPh>
    <rPh sb="6" eb="8">
      <t>シンリョウ</t>
    </rPh>
    <rPh sb="8" eb="10">
      <t>シュウニュウ</t>
    </rPh>
    <phoneticPr fontId="1"/>
  </si>
  <si>
    <t>その他保険診療収入</t>
    <rPh sb="2" eb="3">
      <t>タ</t>
    </rPh>
    <rPh sb="3" eb="5">
      <t>ホケン</t>
    </rPh>
    <rPh sb="5" eb="7">
      <t>シンリョウ</t>
    </rPh>
    <rPh sb="7" eb="9">
      <t>シュウニュウ</t>
    </rPh>
    <phoneticPr fontId="1"/>
  </si>
  <si>
    <t>経費を伴うもの</t>
    <rPh sb="0" eb="2">
      <t>ケイヒ</t>
    </rPh>
    <rPh sb="3" eb="4">
      <t>トモナ</t>
    </rPh>
    <phoneticPr fontId="4"/>
  </si>
  <si>
    <t>雑収入等</t>
    <rPh sb="0" eb="3">
      <t>ザツシュウニュウ</t>
    </rPh>
    <rPh sb="3" eb="4">
      <t>ナド</t>
    </rPh>
    <phoneticPr fontId="4"/>
  </si>
  <si>
    <t>区分できる経費</t>
    <rPh sb="0" eb="2">
      <t>クブン</t>
    </rPh>
    <rPh sb="5" eb="7">
      <t>ケイヒ</t>
    </rPh>
    <phoneticPr fontId="4"/>
  </si>
  <si>
    <t>個人事業税</t>
    <rPh sb="0" eb="2">
      <t>コジン</t>
    </rPh>
    <rPh sb="2" eb="5">
      <t>ジギョウゼイ</t>
    </rPh>
    <phoneticPr fontId="4"/>
  </si>
  <si>
    <t>その他</t>
    <rPh sb="2" eb="3">
      <t>タ</t>
    </rPh>
    <phoneticPr fontId="4"/>
  </si>
  <si>
    <t>区分できない経費</t>
    <rPh sb="0" eb="2">
      <t>クブン</t>
    </rPh>
    <rPh sb="6" eb="8">
      <t>ケイヒ</t>
    </rPh>
    <phoneticPr fontId="4"/>
  </si>
  <si>
    <t>経費等</t>
    <rPh sb="0" eb="2">
      <t>ケイヒ</t>
    </rPh>
    <rPh sb="2" eb="3">
      <t>ナド</t>
    </rPh>
    <phoneticPr fontId="4"/>
  </si>
  <si>
    <t>繰戻額等</t>
    <rPh sb="0" eb="2">
      <t>クリモドシ</t>
    </rPh>
    <rPh sb="2" eb="4">
      <t>ガクナド</t>
    </rPh>
    <phoneticPr fontId="4"/>
  </si>
  <si>
    <t>繰入額等</t>
    <rPh sb="0" eb="2">
      <t>クリイレ</t>
    </rPh>
    <rPh sb="2" eb="3">
      <t>ガク</t>
    </rPh>
    <rPh sb="3" eb="4">
      <t>ナド</t>
    </rPh>
    <phoneticPr fontId="4"/>
  </si>
  <si>
    <t>貸倒引当金</t>
    <rPh sb="0" eb="2">
      <t>カシダオレ</t>
    </rPh>
    <rPh sb="2" eb="4">
      <t>ヒキアテ</t>
    </rPh>
    <rPh sb="4" eb="5">
      <t>キン</t>
    </rPh>
    <phoneticPr fontId="4"/>
  </si>
  <si>
    <t>専従者給与（控除）</t>
    <rPh sb="0" eb="3">
      <t>センジュウシャ</t>
    </rPh>
    <rPh sb="3" eb="5">
      <t>キュウヨ</t>
    </rPh>
    <rPh sb="6" eb="8">
      <t>コウジョ</t>
    </rPh>
    <phoneticPr fontId="4"/>
  </si>
  <si>
    <t>①</t>
    <phoneticPr fontId="4"/>
  </si>
  <si>
    <t>②</t>
    <phoneticPr fontId="4"/>
  </si>
  <si>
    <t>④</t>
    <phoneticPr fontId="4"/>
  </si>
  <si>
    <t>⑤</t>
    <phoneticPr fontId="4"/>
  </si>
  <si>
    <t>⑥</t>
    <phoneticPr fontId="4"/>
  </si>
  <si>
    <t>⑦</t>
    <phoneticPr fontId="4"/>
  </si>
  <si>
    <t>⑧</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</si>
  <si>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</si>
  <si>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</si>
  <si>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</si>
  <si>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</si>
  <si>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</si>
  <si>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</si>
  <si>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</si>
  <si>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</si>
  <si>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</si>
  <si>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</si>
  <si>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⑳</t>
    <phoneticPr fontId="4"/>
  </si>
  <si>
    <t>㉑</t>
    <phoneticPr fontId="4"/>
  </si>
  <si>
    <t>㉒</t>
    <phoneticPr fontId="4"/>
  </si>
  <si>
    <t>㉓</t>
    <phoneticPr fontId="4"/>
  </si>
  <si>
    <t>㉕</t>
    <phoneticPr fontId="1"/>
  </si>
  <si>
    <t>㉖</t>
    <phoneticPr fontId="1"/>
  </si>
  <si>
    <t>㉗</t>
    <phoneticPr fontId="1"/>
  </si>
  <si>
    <t>㉘</t>
    <phoneticPr fontId="1"/>
  </si>
  <si>
    <t>㉙</t>
    <phoneticPr fontId="1"/>
  </si>
  <si>
    <t>㉚</t>
    <phoneticPr fontId="1"/>
  </si>
  <si>
    <t>所 得 税 に 関 す る 事 項</t>
    <rPh sb="0" eb="1">
      <t>ショ</t>
    </rPh>
    <rPh sb="2" eb="3">
      <t>エ</t>
    </rPh>
    <rPh sb="4" eb="5">
      <t>ゼイ</t>
    </rPh>
    <rPh sb="8" eb="9">
      <t>カン</t>
    </rPh>
    <rPh sb="14" eb="15">
      <t>コト</t>
    </rPh>
    <rPh sb="16" eb="17">
      <t>コウ</t>
    </rPh>
    <phoneticPr fontId="1"/>
  </si>
  <si>
    <t>収 入 金 額</t>
    <rPh sb="0" eb="1">
      <t>オサム</t>
    </rPh>
    <rPh sb="2" eb="3">
      <t>イ</t>
    </rPh>
    <rPh sb="4" eb="5">
      <t>カネ</t>
    </rPh>
    <rPh sb="6" eb="7">
      <t>ガク</t>
    </rPh>
    <phoneticPr fontId="4"/>
  </si>
  <si>
    <t>売　上　原　価</t>
    <rPh sb="0" eb="1">
      <t>バイ</t>
    </rPh>
    <rPh sb="2" eb="3">
      <t>ウエ</t>
    </rPh>
    <rPh sb="4" eb="5">
      <t>ハラ</t>
    </rPh>
    <rPh sb="6" eb="7">
      <t>アタイ</t>
    </rPh>
    <phoneticPr fontId="4"/>
  </si>
  <si>
    <t>A</t>
    <phoneticPr fontId="4"/>
  </si>
  <si>
    <t>A-B</t>
    <phoneticPr fontId="4"/>
  </si>
  <si>
    <t>B（A×配分率）</t>
    <rPh sb="4" eb="7">
      <t>ハイブンリツ</t>
    </rPh>
    <phoneticPr fontId="4"/>
  </si>
  <si>
    <t>C</t>
    <phoneticPr fontId="4"/>
  </si>
  <si>
    <t>C-D</t>
    <phoneticPr fontId="4"/>
  </si>
  <si>
    <t>D(C×配分率）</t>
    <rPh sb="4" eb="7">
      <t>ハイブンリツ</t>
    </rPh>
    <phoneticPr fontId="4"/>
  </si>
  <si>
    <t>E</t>
    <phoneticPr fontId="4"/>
  </si>
  <si>
    <t>E－F</t>
    <phoneticPr fontId="4"/>
  </si>
  <si>
    <t>F（E×配分率）</t>
    <rPh sb="4" eb="7">
      <t>ハイブンリツ</t>
    </rPh>
    <phoneticPr fontId="4"/>
  </si>
  <si>
    <t>G</t>
    <phoneticPr fontId="4"/>
  </si>
  <si>
    <t>G-H</t>
    <phoneticPr fontId="4"/>
  </si>
  <si>
    <t>H（G×配分率）</t>
    <rPh sb="4" eb="7">
      <t>ハイブンリツ</t>
    </rPh>
    <phoneticPr fontId="4"/>
  </si>
  <si>
    <t>I</t>
    <phoneticPr fontId="4"/>
  </si>
  <si>
    <t>I-J</t>
    <phoneticPr fontId="4"/>
  </si>
  <si>
    <t>J（I×配分率）</t>
    <rPh sb="4" eb="7">
      <t>ハイブンリツ</t>
    </rPh>
    <phoneticPr fontId="4"/>
  </si>
  <si>
    <t>K</t>
    <phoneticPr fontId="4"/>
  </si>
  <si>
    <t>M</t>
    <phoneticPr fontId="4"/>
  </si>
  <si>
    <t>O</t>
    <phoneticPr fontId="4"/>
  </si>
  <si>
    <t>Q</t>
    <phoneticPr fontId="4"/>
  </si>
  <si>
    <t>K-L</t>
    <phoneticPr fontId="4"/>
  </si>
  <si>
    <t>M-N</t>
    <phoneticPr fontId="4"/>
  </si>
  <si>
    <t>O-P</t>
    <phoneticPr fontId="4"/>
  </si>
  <si>
    <t>Q-R</t>
    <phoneticPr fontId="4"/>
  </si>
  <si>
    <t>P(O×配分率)</t>
    <rPh sb="4" eb="7">
      <t>ハイブンリツ</t>
    </rPh>
    <phoneticPr fontId="4"/>
  </si>
  <si>
    <t>事業税に関する事項</t>
    <rPh sb="0" eb="1">
      <t>コト</t>
    </rPh>
    <rPh sb="1" eb="2">
      <t>ギョウ</t>
    </rPh>
    <rPh sb="2" eb="3">
      <t>ゼイ</t>
    </rPh>
    <rPh sb="4" eb="5">
      <t>カン</t>
    </rPh>
    <rPh sb="7" eb="9">
      <t>ジコウ</t>
    </rPh>
    <phoneticPr fontId="1"/>
  </si>
  <si>
    <t>８　詳しい記入の仕方については、記載要領を参照してください。</t>
  </si>
  <si>
    <t>家　事　消　費</t>
    <rPh sb="0" eb="1">
      <t>イエ</t>
    </rPh>
    <rPh sb="2" eb="3">
      <t>コト</t>
    </rPh>
    <rPh sb="4" eb="5">
      <t>ショウ</t>
    </rPh>
    <rPh sb="6" eb="7">
      <t>ヒ</t>
    </rPh>
    <phoneticPr fontId="4"/>
  </si>
  <si>
    <t>所得税の
申告区分</t>
    <phoneticPr fontId="4"/>
  </si>
  <si>
    <t>円</t>
    <rPh sb="0" eb="1">
      <t>エン</t>
    </rPh>
    <phoneticPr fontId="4"/>
  </si>
  <si>
    <t>自由診療収入</t>
    <rPh sb="0" eb="2">
      <t>ジユウ</t>
    </rPh>
    <rPh sb="2" eb="4">
      <t>シンリョウ</t>
    </rPh>
    <rPh sb="4" eb="6">
      <t>シュウニュウ</t>
    </rPh>
    <phoneticPr fontId="4"/>
  </si>
  <si>
    <t>被災事業用資産の損失の
繰越控除額</t>
    <rPh sb="0" eb="2">
      <t>ヒサイ</t>
    </rPh>
    <rPh sb="2" eb="4">
      <t>ジギョウ</t>
    </rPh>
    <rPh sb="4" eb="5">
      <t>ヨウ</t>
    </rPh>
    <rPh sb="5" eb="7">
      <t>シサン</t>
    </rPh>
    <rPh sb="8" eb="10">
      <t>ソンシツ</t>
    </rPh>
    <rPh sb="12" eb="14">
      <t>クリコシ</t>
    </rPh>
    <rPh sb="14" eb="17">
      <t>コウジョガク</t>
    </rPh>
    <phoneticPr fontId="1"/>
  </si>
  <si>
    <t>事業用資産の譲渡損失の
控除額</t>
    <rPh sb="0" eb="3">
      <t>ジギョウヨウ</t>
    </rPh>
    <rPh sb="3" eb="5">
      <t>シサン</t>
    </rPh>
    <rPh sb="6" eb="8">
      <t>ジョウト</t>
    </rPh>
    <rPh sb="8" eb="10">
      <t>ソンシツ</t>
    </rPh>
    <rPh sb="12" eb="15">
      <t>コウジョガク</t>
    </rPh>
    <phoneticPr fontId="1"/>
  </si>
  <si>
    <t>事業用資産の譲渡損失の
繰越控除額</t>
    <rPh sb="0" eb="3">
      <t>ジギョウヨウ</t>
    </rPh>
    <rPh sb="3" eb="5">
      <t>シサン</t>
    </rPh>
    <rPh sb="6" eb="8">
      <t>ジョウト</t>
    </rPh>
    <rPh sb="8" eb="10">
      <t>ソンシツ</t>
    </rPh>
    <rPh sb="12" eb="14">
      <t>クリコシ</t>
    </rPh>
    <rPh sb="14" eb="17">
      <t>コウジョガク</t>
    </rPh>
    <phoneticPr fontId="1"/>
  </si>
  <si>
    <t>各種引当金
・準備金等</t>
    <rPh sb="0" eb="2">
      <t>カクシュ</t>
    </rPh>
    <rPh sb="2" eb="4">
      <t>ヒキアテ</t>
    </rPh>
    <rPh sb="4" eb="5">
      <t>キン</t>
    </rPh>
    <rPh sb="7" eb="10">
      <t>ジュンビキン</t>
    </rPh>
    <rPh sb="10" eb="11">
      <t>ナド</t>
    </rPh>
    <phoneticPr fontId="4"/>
  </si>
  <si>
    <t>科　　　目</t>
    <rPh sb="0" eb="1">
      <t>カ</t>
    </rPh>
    <rPh sb="4" eb="5">
      <t>メ</t>
    </rPh>
    <phoneticPr fontId="1"/>
  </si>
  <si>
    <t>（単位：円）</t>
    <rPh sb="1" eb="3">
      <t>タンイ</t>
    </rPh>
    <rPh sb="4" eb="5">
      <t>エン</t>
    </rPh>
    <phoneticPr fontId="4"/>
  </si>
  <si>
    <t>住所</t>
    <rPh sb="0" eb="2">
      <t>ジュウショ</t>
    </rPh>
    <phoneticPr fontId="4"/>
  </si>
  <si>
    <t>氏名</t>
    <rPh sb="0" eb="2">
      <t>シメイ</t>
    </rPh>
    <phoneticPr fontId="4"/>
  </si>
  <si>
    <t>担当税理士</t>
    <rPh sb="0" eb="2">
      <t>タントウ</t>
    </rPh>
    <rPh sb="2" eb="5">
      <t>ゼイリシ</t>
    </rPh>
    <phoneticPr fontId="4"/>
  </si>
  <si>
    <t>青色申告</t>
    <rPh sb="0" eb="2">
      <t>アオイロ</t>
    </rPh>
    <rPh sb="2" eb="4">
      <t>シンコク</t>
    </rPh>
    <phoneticPr fontId="4"/>
  </si>
  <si>
    <t>白色申告</t>
    <rPh sb="0" eb="4">
      <t>シロイロシンコク</t>
    </rPh>
    <phoneticPr fontId="4"/>
  </si>
  <si>
    <t>L(K×(</t>
    <phoneticPr fontId="4"/>
  </si>
  <si>
    <t>)％)</t>
    <phoneticPr fontId="4"/>
  </si>
  <si>
    <t>N(M×(</t>
    <phoneticPr fontId="4"/>
  </si>
  <si>
    <t>R(Q×(</t>
    <phoneticPr fontId="4"/>
  </si>
  <si>
    <t>経費を伴わないもの
(リベート等)</t>
    <rPh sb="0" eb="2">
      <t>ケイヒ</t>
    </rPh>
    <rPh sb="3" eb="4">
      <t>トモナ</t>
    </rPh>
    <rPh sb="15" eb="16">
      <t>ナド</t>
    </rPh>
    <phoneticPr fontId="4"/>
  </si>
  <si>
    <t>年</t>
    <rPh sb="0" eb="1">
      <t>ネン</t>
    </rPh>
    <phoneticPr fontId="4"/>
  </si>
  <si>
    <t>月</t>
    <rPh sb="0" eb="1">
      <t>ガツ</t>
    </rPh>
    <phoneticPr fontId="4"/>
  </si>
  <si>
    <t>日提出</t>
    <rPh sb="0" eb="1">
      <t>ニチ</t>
    </rPh>
    <rPh sb="1" eb="3">
      <t>テイシュツ</t>
    </rPh>
    <phoneticPr fontId="4"/>
  </si>
  <si>
    <t>年所得分の医業等所得金額の区分計算書（個人）</t>
  </si>
  <si>
    <t>７　この計算書には、税務署に提出された「青色申告決算書（一般用）」の写し（青色申告の方）若しくは「収支内
　訳書（一般用）」の写し（白色申告の方）をなるべく添付するようにしてください。</t>
    <phoneticPr fontId="4"/>
  </si>
  <si>
    <t>③</t>
    <phoneticPr fontId="4"/>
  </si>
  <si>
    <t>⑨</t>
    <phoneticPr fontId="4"/>
  </si>
  <si>
    <t>㉔</t>
    <phoneticPr fontId="4"/>
  </si>
  <si>
    <t>㉛</t>
    <phoneticPr fontId="1"/>
  </si>
  <si>
    <t>介護保険収入</t>
    <rPh sb="0" eb="2">
      <t>カイゴ</t>
    </rPh>
    <rPh sb="2" eb="4">
      <t>ホケン</t>
    </rPh>
    <rPh sb="4" eb="6">
      <t>シュウニュウ</t>
    </rPh>
    <phoneticPr fontId="4"/>
  </si>
  <si>
    <t>１　自由診療に係る必要経費等の配分率の計算</t>
    <rPh sb="2" eb="4">
      <t>ジユウ</t>
    </rPh>
    <rPh sb="4" eb="6">
      <t>シンリョウ</t>
    </rPh>
    <rPh sb="7" eb="8">
      <t>カカ</t>
    </rPh>
    <phoneticPr fontId="1"/>
  </si>
  <si>
    <t>（⑥＋⑧＋⑨）</t>
    <phoneticPr fontId="4"/>
  </si>
  <si>
    <t>小数点以下第３位を四捨五入し、第２位まで算定してください。</t>
    <rPh sb="9" eb="13">
      <t>シシャゴニュウ</t>
    </rPh>
    <rPh sb="15" eb="16">
      <t>ダイ</t>
    </rPh>
    <rPh sb="17" eb="18">
      <t>イ</t>
    </rPh>
    <rPh sb="20" eb="22">
      <t>サンテイ</t>
    </rPh>
    <phoneticPr fontId="4"/>
  </si>
  <si>
    <t>（⑦＋⑧＋⑨）</t>
    <phoneticPr fontId="4"/>
  </si>
  <si>
    <t>小計（①＋②＋③＋④）</t>
    <rPh sb="0" eb="2">
      <t>ショウケイ</t>
    </rPh>
    <phoneticPr fontId="4"/>
  </si>
  <si>
    <t>売上（収入）金額計（⑤＋⑥）</t>
    <rPh sb="0" eb="2">
      <t>ウリアゲ</t>
    </rPh>
    <rPh sb="3" eb="5">
      <t>シュウニュウ</t>
    </rPh>
    <rPh sb="6" eb="8">
      <t>キンガク</t>
    </rPh>
    <rPh sb="8" eb="9">
      <t>ケイ</t>
    </rPh>
    <phoneticPr fontId="4"/>
  </si>
  <si>
    <t>収入金額計（⑦＋⑧＋⑨＋⑩）</t>
    <rPh sb="0" eb="2">
      <t>シュウニュウ</t>
    </rPh>
    <rPh sb="2" eb="4">
      <t>キンガク</t>
    </rPh>
    <rPh sb="4" eb="5">
      <t>ケイ</t>
    </rPh>
    <phoneticPr fontId="4"/>
  </si>
  <si>
    <t>差引金額（⑪－⑫）</t>
    <rPh sb="0" eb="2">
      <t>サシヒキ</t>
    </rPh>
    <rPh sb="2" eb="4">
      <t>キンガク</t>
    </rPh>
    <phoneticPr fontId="4"/>
  </si>
  <si>
    <t>経費計（⑭＋⑮＋⑯）</t>
    <rPh sb="0" eb="2">
      <t>ケイヒ</t>
    </rPh>
    <rPh sb="2" eb="3">
      <t>ケイ</t>
    </rPh>
    <phoneticPr fontId="4"/>
  </si>
  <si>
    <t>計（⑱＋⑲）</t>
    <rPh sb="0" eb="1">
      <t>ケイ</t>
    </rPh>
    <phoneticPr fontId="4"/>
  </si>
  <si>
    <t>計（㉑＋㉒＋㉓）</t>
    <rPh sb="0" eb="1">
      <t>ケイ</t>
    </rPh>
    <phoneticPr fontId="4"/>
  </si>
  <si>
    <t>青色申告特別控除前の所得金額
（⑬－⑰＋⑳－㉔）</t>
    <rPh sb="0" eb="2">
      <t>アオイロ</t>
    </rPh>
    <rPh sb="2" eb="4">
      <t>シンコク</t>
    </rPh>
    <rPh sb="4" eb="6">
      <t>トクベツ</t>
    </rPh>
    <rPh sb="6" eb="8">
      <t>コウジョ</t>
    </rPh>
    <rPh sb="8" eb="9">
      <t>マエ</t>
    </rPh>
    <rPh sb="10" eb="12">
      <t>ショトク</t>
    </rPh>
    <rPh sb="12" eb="14">
      <t>キンガク</t>
    </rPh>
    <phoneticPr fontId="1"/>
  </si>
  <si>
    <t>差 引 所 得 金 額
（㉕－㉖－㉗－㉘－㉙－㉚）</t>
    <rPh sb="0" eb="1">
      <t>サ</t>
    </rPh>
    <rPh sb="2" eb="3">
      <t>イン</t>
    </rPh>
    <rPh sb="4" eb="5">
      <t>ショ</t>
    </rPh>
    <rPh sb="6" eb="7">
      <t>エ</t>
    </rPh>
    <rPh sb="8" eb="9">
      <t>カネ</t>
    </rPh>
    <rPh sb="10" eb="11">
      <t>ガク</t>
    </rPh>
    <phoneticPr fontId="1"/>
  </si>
  <si>
    <r>
      <t>１ この計算書は、所得税において</t>
    </r>
    <r>
      <rPr>
        <b/>
        <sz val="11"/>
        <rFont val="ＭＳ ゴシック"/>
        <family val="3"/>
        <charset val="128"/>
      </rPr>
      <t>租税特別措置法第２６条の規定を適用しない方のみ</t>
    </r>
    <r>
      <rPr>
        <sz val="11"/>
        <rFont val="ＭＳ 明朝"/>
        <family val="1"/>
        <charset val="128"/>
      </rPr>
      <t>提出してください。</t>
    </r>
    <phoneticPr fontId="1"/>
  </si>
  <si>
    <t>２　⑨及び⑩の「雑収入等」については、配分率の計算上、経費を伴うものを⑨に、経費を伴わないもの（医薬品等の
　仕入れに関して受け取る仕入れ割り戻し（リベート）等）を⑩に区分して記入してください。</t>
    <phoneticPr fontId="1"/>
  </si>
  <si>
    <t>３　事業主と生計を一にする配偶者やその他の15歳以上の親族で、所得税の申告では配偶者控除又は扶養控除の対象と
　した人が現に事業に専従している場合には、個人事業税においては、事業専従者としてその専従者給与（控除）額を
　所得の計算上経費とすることができます。「事業税の専従者給与（控除）額㉖」の欄は、このような事業専従者がい
　る場合に記入してください。
  　なお、事業専従者で所得税の申告では配偶者控除等の対象とした人がいない場合には、所得税で必要経費に算入し
　た専従者給与（控除）額は、「所得税に関する事項」の欄にすでに計上されているので、㉖の欄の記入は不要です。</t>
    <phoneticPr fontId="1"/>
  </si>
  <si>
    <t>４　「売上原価⑫」「区分できない経費⑯」「各種引当金・準備金等⑳、㉔」「事業税の専従者給与（控除）額㉖」の
　各欄については、「１　自由診療に係る必要経費等の配分率の計算」で求めた配分率を用いて、社会保険診療分と自
　由診療分に区分してください。</t>
    <rPh sb="66" eb="68">
      <t>ジユウ</t>
    </rPh>
    <rPh sb="68" eb="70">
      <t>シンリョウ</t>
    </rPh>
    <rPh sb="71" eb="72">
      <t>カカ</t>
    </rPh>
    <phoneticPr fontId="1"/>
  </si>
  <si>
    <t>５　「各種損失の控除額㉗～㉚」欄は、地方税法第72条の49の12第６項、第７項、第９項及び第10項の規定に基づく金
　額がある場合に記入してください。なお、各控除額を社会保険診療分と自由診療分に配分する際には、㉙の欄はこの
　計算書で求めた配分率を使用し、その他の欄は実際に損失を生じた年分の配分率を使用して「（　）％」欄にその年
　の配分率を記入してください。</t>
    <rPh sb="169" eb="170">
      <t>ブン</t>
    </rPh>
    <phoneticPr fontId="1"/>
  </si>
  <si>
    <r>
      <t>６　４及び５において配分率を乗じて計算する際に円未満の端数が生じた場合は、</t>
    </r>
    <r>
      <rPr>
        <b/>
        <sz val="11"/>
        <rFont val="ＭＳ ゴシック"/>
        <family val="3"/>
        <charset val="128"/>
      </rPr>
      <t>切り上げてください。</t>
    </r>
    <phoneticPr fontId="4"/>
  </si>
  <si>
    <t>※自動計算されますので、
　着色箇所のみ入力してく
　ださい。</t>
    <rPh sb="1" eb="3">
      <t>ジドウ</t>
    </rPh>
    <rPh sb="3" eb="5">
      <t>ケイサン</t>
    </rPh>
    <rPh sb="14" eb="15">
      <t>キ</t>
    </rPh>
    <rPh sb="15" eb="16">
      <t>イロ</t>
    </rPh>
    <rPh sb="16" eb="18">
      <t>カショ</t>
    </rPh>
    <rPh sb="20" eb="22">
      <t>ニュウリョク</t>
    </rPh>
    <phoneticPr fontId="4"/>
  </si>
  <si>
    <t>２　収支計算書（自</t>
    <rPh sb="2" eb="4">
      <t>シュウシ</t>
    </rPh>
    <rPh sb="8" eb="9">
      <t>ジ</t>
    </rPh>
    <phoneticPr fontId="1"/>
  </si>
  <si>
    <t>月</t>
    <rPh sb="0" eb="1">
      <t>ガツ</t>
    </rPh>
    <phoneticPr fontId="4"/>
  </si>
  <si>
    <t>日</t>
    <rPh sb="0" eb="1">
      <t>ニチ</t>
    </rPh>
    <phoneticPr fontId="4"/>
  </si>
  <si>
    <t>至</t>
    <rPh sb="0" eb="1">
      <t>イタ</t>
    </rPh>
    <phoneticPr fontId="4"/>
  </si>
  <si>
    <t>日）</t>
    <rPh sb="0" eb="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</si>
</sst>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円&quot;\)"/>
    <numFmt numFmtId="177" formatCode="0.0000"/>
  </numFmts>
  <fonts count="17" x14ac:knownFonts="1">
    <font>
      <sz val="11"/>
      <color theme="1"/>
      <name val="ＭＳ 明朝"/>
      <family val="1"/>
      <charset val="128"/>
    </font>
    <font>
      <sz val="6"/>
      <name val="游ゴシック"/>
      <family val="2"/>
      <charset val="128"/>
      <scheme val="minor"/>
    </font>
    <font>
      <sz val="11"/>
      <color theme="1"/>
      <name val="ＭＳ 明朝"/>
      <family val="1"/>
      <charset val="128"/>
    </font>
    <font>
      <sz val="10"/>
      <color theme="1"/>
      <name val="ＭＳ 明朝"/>
      <family val="1"/>
      <charset val="128"/>
    </font>
    <font>
      <sz val="6"/>
      <name val="ＭＳ 明朝"/>
      <family val="1"/>
      <charset val="128"/>
    </font>
    <font>
      <sz val="11"/>
      <name val="ＭＳ 明朝"/>
      <family val="1"/>
      <charset val="128"/>
    </font>
    <font>
      <sz val="11"/>
      <color theme="0"/>
      <name val="ＭＳ 明朝"/>
      <family val="1"/>
      <charset val="128"/>
    </font>
    <font>
      <sz val="8"/>
      <name val="ＭＳ 明朝"/>
      <family val="1"/>
      <charset val="128"/>
    </font>
    <font>
      <sz val="9"/>
      <name val="ＭＳ 明朝"/>
      <family val="1"/>
      <charset val="128"/>
    </font>
    <font>
      <b/>
      <sz val="18"/>
      <name val="ＭＳ ゴシック"/>
      <family val="3"/>
      <charset val="128"/>
    </font>
    <font>
      <sz val="10"/>
      <name val="ＭＳ 明朝"/>
      <family val="1"/>
      <charset val="128"/>
    </font>
    <font>
      <b/>
      <sz val="12"/>
      <name val="ＭＳ ゴシック"/>
      <family val="3"/>
      <charset val="128"/>
    </font>
    <font>
      <sz val="12"/>
      <name val="ＭＳ 明朝"/>
      <family val="1"/>
      <charset val="128"/>
    </font>
    <font>
      <sz val="14"/>
      <name val="ＭＳ ゴシック"/>
      <family val="3"/>
      <charset val="128"/>
    </font>
    <font>
      <b/>
      <sz val="11"/>
      <name val="ＭＳ ゴシック"/>
      <family val="3"/>
      <charset val="128"/>
    </font>
    <font>
      <b/>
      <sz val="12"/>
      <name val="@ＭＳ ゴシック"/>
      <family val="3"/>
      <charset val="128"/>
    </font>
    <font>
      <b/>
      <sz val="11"/>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8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double">
        <color auto="1"/>
      </top>
      <bottom/>
      <diagonal/>
    </border>
    <border>
      <left/>
      <right/>
      <top/>
      <bottom style="double">
        <color auto="1"/>
      </bottom>
      <diagonal/>
    </border>
    <border>
      <left style="thin">
        <color auto="1"/>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diagonal/>
    </border>
    <border>
      <left/>
      <right style="medium">
        <color auto="1"/>
      </right>
      <top style="double">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medium">
        <color auto="1"/>
      </right>
      <top style="thin">
        <color auto="1"/>
      </top>
      <bottom style="thin">
        <color auto="1"/>
      </bottom>
      <diagonal/>
    </border>
    <border>
      <left style="thin">
        <color auto="1"/>
      </left>
      <right/>
      <top style="double">
        <color auto="1"/>
      </top>
      <bottom style="thin">
        <color auto="1"/>
      </bottom>
      <diagonal/>
    </border>
    <border>
      <left style="thin">
        <color auto="1"/>
      </left>
      <right/>
      <top style="double">
        <color auto="1"/>
      </top>
      <bottom/>
      <diagonal/>
    </border>
    <border>
      <left style="thin">
        <color auto="1"/>
      </left>
      <right style="thin">
        <color auto="1"/>
      </right>
      <top style="double">
        <color auto="1"/>
      </top>
      <bottom/>
      <diagonal/>
    </border>
    <border>
      <left/>
      <right style="thin">
        <color auto="1"/>
      </right>
      <top style="double">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diagonalUp="1">
      <left/>
      <right/>
      <top/>
      <bottom/>
      <diagonal style="thin">
        <color auto="1"/>
      </diagonal>
    </border>
    <border diagonalUp="1">
      <left/>
      <right style="medium">
        <color auto="1"/>
      </right>
      <top/>
      <bottom/>
      <diagonal style="thin">
        <color auto="1"/>
      </diagonal>
    </border>
    <border>
      <left style="medium">
        <color auto="1"/>
      </left>
      <right style="thin">
        <color auto="1"/>
      </right>
      <top style="double">
        <color auto="1"/>
      </top>
      <bottom/>
      <diagonal/>
    </border>
    <border>
      <left style="medium">
        <color auto="1"/>
      </left>
      <right style="thin">
        <color auto="1"/>
      </right>
      <top/>
      <bottom style="medium">
        <color auto="1"/>
      </bottom>
      <diagonal/>
    </border>
    <border>
      <left style="medium">
        <color auto="1"/>
      </left>
      <right style="thin">
        <color auto="1"/>
      </right>
      <top/>
      <bottom style="double">
        <color auto="1"/>
      </bottom>
      <diagonal/>
    </border>
    <border diagonalUp="1">
      <left/>
      <right/>
      <top/>
      <bottom style="thin">
        <color auto="1"/>
      </bottom>
      <diagonal style="thin">
        <color auto="1"/>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bottom style="thin">
        <color auto="1"/>
      </bottom>
      <diagonal/>
    </border>
    <border>
      <left/>
      <right style="thin">
        <color auto="1"/>
      </right>
      <top/>
      <bottom style="medium">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diagonalUp="1">
      <left style="thin">
        <color auto="1"/>
      </left>
      <right/>
      <top style="double">
        <color auto="1"/>
      </top>
      <bottom style="thin">
        <color auto="1"/>
      </bottom>
      <diagonal style="thin">
        <color auto="1"/>
      </diagonal>
    </border>
    <border diagonalUp="1">
      <left/>
      <right/>
      <top style="double">
        <color auto="1"/>
      </top>
      <bottom style="thin">
        <color auto="1"/>
      </bottom>
      <diagonal style="thin">
        <color auto="1"/>
      </diagonal>
    </border>
    <border diagonalUp="1">
      <left/>
      <right style="thin">
        <color auto="1"/>
      </right>
      <top style="double">
        <color auto="1"/>
      </top>
      <bottom style="thin">
        <color auto="1"/>
      </bottom>
      <diagonal style="thin">
        <color auto="1"/>
      </diagonal>
    </border>
    <border>
      <left/>
      <right style="medium">
        <color auto="1"/>
      </right>
      <top style="double">
        <color auto="1"/>
      </top>
      <bottom style="double">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right style="medium">
        <color auto="1"/>
      </right>
      <top style="thin">
        <color auto="1"/>
      </top>
      <bottom/>
      <diagonal style="thin">
        <color auto="1"/>
      </diagonal>
    </border>
    <border diagonalUp="1">
      <left/>
      <right style="medium">
        <color auto="1"/>
      </right>
      <top/>
      <bottom style="thin">
        <color auto="1"/>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54">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Protection="1">
      <alignment vertical="center"/>
    </xf>
    <xf numFmtId="0" fontId="5" fillId="0" borderId="0" xfId="0" applyFont="1" applyFill="1" applyAlignment="1" applyProtection="1">
      <alignment vertical="center"/>
    </xf>
    <xf numFmtId="0" fontId="5" fillId="0" borderId="3" xfId="0" applyFont="1" applyFill="1" applyBorder="1" applyAlignment="1" applyProtection="1">
      <alignment horizontal="center" vertical="center"/>
    </xf>
    <xf numFmtId="0" fontId="5" fillId="0" borderId="0" xfId="0" applyFont="1" applyProtection="1">
      <alignment vertical="center"/>
    </xf>
    <xf numFmtId="0" fontId="5" fillId="2" borderId="0" xfId="0" applyFont="1" applyFill="1" applyAlignment="1" applyProtection="1">
      <alignment vertical="center"/>
      <protection locked="0"/>
    </xf>
    <xf numFmtId="0" fontId="13" fillId="0" borderId="0" xfId="0" applyFont="1" applyProtection="1">
      <alignment vertical="center"/>
    </xf>
    <xf numFmtId="0" fontId="5" fillId="0" borderId="0" xfId="0" applyFont="1" applyAlignment="1" applyProtection="1">
      <alignment horizontal="left" vertical="top" wrapText="1"/>
    </xf>
    <xf numFmtId="0" fontId="5" fillId="0" borderId="0" xfId="0" applyFont="1" applyBorder="1" applyAlignment="1" applyProtection="1">
      <alignment vertical="center"/>
    </xf>
    <xf numFmtId="0" fontId="5" fillId="0" borderId="0" xfId="0" applyFont="1" applyFill="1" applyAlignment="1" applyProtection="1">
      <alignment horizontal="left" vertical="center"/>
    </xf>
    <xf numFmtId="0" fontId="5" fillId="0" borderId="20"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4" xfId="0" applyFont="1" applyFill="1" applyBorder="1" applyAlignment="1" applyProtection="1">
      <alignment horizontal="center" vertical="center" wrapText="1"/>
    </xf>
    <xf numFmtId="0" fontId="5" fillId="0" borderId="61"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0" fillId="0" borderId="29" xfId="0" applyFont="1" applyFill="1" applyBorder="1" applyAlignment="1" applyProtection="1">
      <alignment vertical="center"/>
    </xf>
    <xf numFmtId="0" fontId="10" fillId="0" borderId="27" xfId="0" applyFont="1" applyFill="1" applyBorder="1" applyAlignment="1" applyProtection="1">
      <alignment vertical="center"/>
    </xf>
    <xf numFmtId="0" fontId="5" fillId="0" borderId="0" xfId="0" applyFont="1" applyAlignment="1" applyProtection="1">
      <alignment vertical="center" wrapText="1"/>
    </xf>
    <xf numFmtId="0" fontId="5" fillId="0" borderId="0" xfId="0" applyFont="1" applyBorder="1" applyProtection="1">
      <alignment vertical="center"/>
    </xf>
    <xf numFmtId="0" fontId="5" fillId="0" borderId="0" xfId="0" applyFont="1" applyBorder="1" applyAlignment="1" applyProtection="1">
      <alignment vertical="center" wrapText="1" shrinkToFit="1"/>
    </xf>
    <xf numFmtId="0" fontId="5" fillId="0" borderId="8" xfId="0" applyFont="1" applyBorder="1" applyAlignment="1" applyProtection="1">
      <alignment vertical="center" wrapText="1" shrinkToFit="1"/>
    </xf>
    <xf numFmtId="0" fontId="5" fillId="0" borderId="0" xfId="0" applyFont="1" applyBorder="1" applyAlignment="1" applyProtection="1">
      <alignment horizontal="center" vertical="center"/>
    </xf>
    <xf numFmtId="0" fontId="5" fillId="0" borderId="8" xfId="0" applyFont="1" applyBorder="1" applyAlignment="1" applyProtection="1">
      <alignment vertical="center"/>
    </xf>
    <xf numFmtId="0" fontId="11" fillId="0" borderId="0" xfId="0" applyFont="1" applyProtection="1">
      <alignment vertical="center"/>
    </xf>
    <xf numFmtId="0" fontId="7" fillId="0" borderId="0" xfId="0" applyFont="1" applyAlignment="1" applyProtection="1">
      <alignment vertical="center" wrapText="1"/>
    </xf>
    <xf numFmtId="0" fontId="5" fillId="0" borderId="0" xfId="0" applyFont="1" applyAlignment="1" applyProtection="1">
      <alignment horizontal="right" vertical="center"/>
    </xf>
    <xf numFmtId="0" fontId="8" fillId="0" borderId="0" xfId="0" applyFont="1" applyBorder="1" applyAlignment="1" applyProtection="1">
      <alignment vertical="center" wrapText="1"/>
    </xf>
    <xf numFmtId="0" fontId="5" fillId="0" borderId="7" xfId="0" applyFont="1" applyBorder="1" applyAlignment="1" applyProtection="1">
      <alignment horizontal="right" vertical="center"/>
    </xf>
    <xf numFmtId="0" fontId="5" fillId="0" borderId="0" xfId="0" applyFont="1" applyBorder="1" applyAlignment="1" applyProtection="1">
      <alignment horizontal="center" vertical="center" textRotation="255"/>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2" borderId="1"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9" fillId="2" borderId="0" xfId="0" applyFont="1" applyFill="1" applyAlignment="1" applyProtection="1">
      <alignment horizontal="right" vertical="center"/>
      <protection locked="0"/>
    </xf>
    <xf numFmtId="0" fontId="9" fillId="0" borderId="0" xfId="0" applyFont="1" applyAlignment="1" applyProtection="1">
      <alignment horizontal="center" vertical="center"/>
    </xf>
    <xf numFmtId="0" fontId="5" fillId="0" borderId="1" xfId="0" applyFont="1" applyFill="1" applyBorder="1" applyAlignment="1" applyProtection="1">
      <alignment horizontal="center" vertical="center"/>
    </xf>
    <xf numFmtId="0" fontId="16" fillId="0" borderId="0" xfId="0" applyFont="1" applyAlignment="1" applyProtection="1">
      <alignment horizontal="left" vertical="center" wrapText="1"/>
    </xf>
    <xf numFmtId="0" fontId="5" fillId="0" borderId="7" xfId="0" applyFont="1" applyFill="1" applyBorder="1" applyAlignment="1" applyProtection="1">
      <alignment horizontal="center" vertical="center"/>
    </xf>
    <xf numFmtId="0" fontId="5" fillId="2" borderId="0" xfId="0" applyFont="1" applyFill="1" applyAlignment="1" applyProtection="1">
      <alignment horizontal="right" vertical="center"/>
      <protection locked="0"/>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38" fontId="5" fillId="0" borderId="17" xfId="1" applyFont="1" applyFill="1" applyBorder="1" applyAlignment="1" applyProtection="1">
      <alignment horizontal="right" vertical="center"/>
    </xf>
    <xf numFmtId="38" fontId="5" fillId="0" borderId="34" xfId="1" applyFont="1" applyFill="1" applyBorder="1" applyAlignment="1" applyProtection="1">
      <alignment horizontal="right" vertical="center"/>
    </xf>
    <xf numFmtId="38" fontId="5" fillId="0" borderId="35" xfId="1" applyFont="1" applyFill="1" applyBorder="1" applyAlignment="1" applyProtection="1">
      <alignment horizontal="right" vertical="center"/>
    </xf>
    <xf numFmtId="38" fontId="5" fillId="2" borderId="13" xfId="1" applyFont="1" applyFill="1" applyBorder="1" applyAlignment="1" applyProtection="1">
      <alignment horizontal="right" vertical="center"/>
      <protection locked="0"/>
    </xf>
    <xf numFmtId="38" fontId="5" fillId="2" borderId="2" xfId="1" applyFont="1" applyFill="1" applyBorder="1" applyAlignment="1" applyProtection="1">
      <alignment horizontal="right" vertical="center"/>
      <protection locked="0"/>
    </xf>
    <xf numFmtId="38" fontId="5" fillId="2" borderId="37" xfId="1" applyFont="1" applyFill="1" applyBorder="1" applyAlignment="1" applyProtection="1">
      <alignment horizontal="right" vertical="center"/>
      <protection locked="0"/>
    </xf>
    <xf numFmtId="0" fontId="8" fillId="0" borderId="66" xfId="0" applyFont="1" applyFill="1" applyBorder="1" applyAlignment="1" applyProtection="1">
      <alignment horizontal="center" vertical="top" wrapText="1"/>
    </xf>
    <xf numFmtId="0" fontId="8" fillId="0" borderId="67" xfId="0" applyFont="1" applyFill="1" applyBorder="1" applyAlignment="1" applyProtection="1">
      <alignment horizontal="center" vertical="top" wrapText="1"/>
    </xf>
    <xf numFmtId="0" fontId="8" fillId="0" borderId="68" xfId="0" applyFont="1" applyFill="1" applyBorder="1" applyAlignment="1" applyProtection="1">
      <alignment horizontal="center" vertical="top" wrapText="1"/>
    </xf>
    <xf numFmtId="38" fontId="5" fillId="2" borderId="12" xfId="1" applyFont="1" applyFill="1" applyBorder="1" applyAlignment="1" applyProtection="1">
      <alignment horizontal="right" vertical="center"/>
      <protection locked="0"/>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38" fontId="5" fillId="0" borderId="1" xfId="1" applyFont="1" applyFill="1" applyBorder="1" applyAlignment="1" applyProtection="1">
      <alignment horizontal="right" vertical="center"/>
    </xf>
    <xf numFmtId="38" fontId="5" fillId="0" borderId="7" xfId="1" applyFont="1" applyFill="1" applyBorder="1" applyAlignment="1" applyProtection="1">
      <alignment horizontal="right" vertical="center"/>
    </xf>
    <xf numFmtId="0" fontId="5" fillId="0" borderId="40"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38" fontId="5" fillId="2" borderId="35" xfId="1" applyFont="1" applyFill="1" applyBorder="1" applyAlignment="1" applyProtection="1">
      <alignment horizontal="right" vertical="center"/>
      <protection locked="0"/>
    </xf>
    <xf numFmtId="38" fontId="5" fillId="2" borderId="17" xfId="1" applyFont="1" applyFill="1" applyBorder="1" applyAlignment="1" applyProtection="1">
      <alignment horizontal="right" vertical="center"/>
      <protection locked="0"/>
    </xf>
    <xf numFmtId="38" fontId="5" fillId="2" borderId="36" xfId="1" applyFont="1" applyFill="1" applyBorder="1" applyAlignment="1" applyProtection="1">
      <alignment horizontal="right" vertical="center"/>
      <protection locked="0"/>
    </xf>
    <xf numFmtId="38" fontId="5" fillId="0" borderId="36" xfId="1" applyFont="1" applyFill="1" applyBorder="1" applyAlignment="1" applyProtection="1">
      <alignment horizontal="right" vertical="center"/>
    </xf>
    <xf numFmtId="0" fontId="5" fillId="0" borderId="39"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41" xfId="0" applyFont="1" applyFill="1" applyBorder="1" applyAlignment="1" applyProtection="1">
      <alignment horizontal="left" vertical="center"/>
    </xf>
    <xf numFmtId="0" fontId="15" fillId="0" borderId="0" xfId="0" applyFont="1" applyAlignment="1" applyProtection="1">
      <alignment horizontal="right" vertical="center" textRotation="180"/>
    </xf>
    <xf numFmtId="176" fontId="12" fillId="0" borderId="0" xfId="0" applyNumberFormat="1" applyFont="1" applyAlignment="1" applyProtection="1">
      <alignment horizontal="center" vertical="center"/>
    </xf>
    <xf numFmtId="0" fontId="5" fillId="0" borderId="11"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10" fontId="5" fillId="0" borderId="75" xfId="0" applyNumberFormat="1" applyFont="1" applyFill="1" applyBorder="1" applyAlignment="1" applyProtection="1">
      <alignment horizontal="right" vertical="center"/>
    </xf>
    <xf numFmtId="10" fontId="5" fillId="0" borderId="76" xfId="0" applyNumberFormat="1" applyFont="1" applyFill="1" applyBorder="1" applyAlignment="1" applyProtection="1">
      <alignment horizontal="right" vertical="center"/>
    </xf>
    <xf numFmtId="10" fontId="5" fillId="0" borderId="77" xfId="0" applyNumberFormat="1" applyFont="1" applyFill="1" applyBorder="1" applyAlignment="1" applyProtection="1">
      <alignment horizontal="right" vertical="center"/>
    </xf>
    <xf numFmtId="38" fontId="5" fillId="2" borderId="39" xfId="1" applyFont="1" applyFill="1" applyBorder="1" applyAlignment="1" applyProtection="1">
      <alignment horizontal="right" vertical="center"/>
      <protection locked="0"/>
    </xf>
    <xf numFmtId="38" fontId="5" fillId="2" borderId="16" xfId="1" applyFont="1" applyFill="1" applyBorder="1" applyAlignment="1" applyProtection="1">
      <alignment horizontal="right" vertical="center"/>
      <protection locked="0"/>
    </xf>
    <xf numFmtId="38" fontId="5" fillId="2" borderId="29" xfId="1" applyFont="1" applyFill="1" applyBorder="1" applyAlignment="1" applyProtection="1">
      <alignment horizontal="right" vertical="center"/>
      <protection locked="0"/>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38" fontId="5" fillId="0" borderId="9" xfId="1" applyFont="1" applyFill="1" applyBorder="1" applyAlignment="1" applyProtection="1">
      <alignment horizontal="right" vertical="center"/>
    </xf>
    <xf numFmtId="38" fontId="5" fillId="0" borderId="15" xfId="1" applyFont="1" applyFill="1" applyBorder="1" applyAlignment="1" applyProtection="1">
      <alignment horizontal="right" vertical="center"/>
    </xf>
    <xf numFmtId="38" fontId="5" fillId="0" borderId="9" xfId="1" applyFont="1" applyFill="1" applyBorder="1" applyAlignment="1" applyProtection="1">
      <alignment horizontal="right" vertical="top" wrapText="1"/>
    </xf>
    <xf numFmtId="38" fontId="5" fillId="0" borderId="1" xfId="1" applyFont="1" applyFill="1" applyBorder="1" applyAlignment="1" applyProtection="1">
      <alignment horizontal="right" vertical="top" wrapText="1"/>
    </xf>
    <xf numFmtId="38" fontId="5" fillId="0" borderId="15" xfId="1" applyFont="1" applyFill="1" applyBorder="1" applyAlignment="1" applyProtection="1">
      <alignment horizontal="right" vertical="top" wrapText="1"/>
    </xf>
    <xf numFmtId="38" fontId="5" fillId="0" borderId="52" xfId="1" applyFont="1" applyFill="1" applyBorder="1" applyAlignment="1" applyProtection="1">
      <alignment horizontal="right" vertical="center"/>
    </xf>
    <xf numFmtId="0" fontId="5" fillId="0" borderId="4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1"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38" fontId="5" fillId="0" borderId="13" xfId="1" applyFont="1" applyFill="1" applyBorder="1" applyAlignment="1" applyProtection="1">
      <alignment horizontal="right" vertical="center"/>
    </xf>
    <xf numFmtId="38" fontId="5" fillId="0" borderId="2" xfId="1" applyFont="1" applyFill="1" applyBorder="1" applyAlignment="1" applyProtection="1">
      <alignment horizontal="right" vertical="center"/>
    </xf>
    <xf numFmtId="38" fontId="5" fillId="0" borderId="13" xfId="1" applyFont="1" applyFill="1" applyBorder="1" applyAlignment="1" applyProtection="1">
      <alignment vertical="center"/>
    </xf>
    <xf numFmtId="38" fontId="5" fillId="0" borderId="2" xfId="1" applyFont="1" applyFill="1" applyBorder="1" applyAlignment="1" applyProtection="1">
      <alignment vertical="center"/>
    </xf>
    <xf numFmtId="0" fontId="5" fillId="0" borderId="29" xfId="0" applyFont="1" applyFill="1" applyBorder="1" applyAlignment="1" applyProtection="1">
      <alignment horizontal="left" vertical="center"/>
    </xf>
    <xf numFmtId="38" fontId="5" fillId="2" borderId="9" xfId="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38" fontId="5" fillId="2" borderId="15" xfId="1" applyFont="1" applyFill="1" applyBorder="1" applyAlignment="1" applyProtection="1">
      <alignment horizontal="right" vertical="center"/>
      <protection locked="0"/>
    </xf>
    <xf numFmtId="0" fontId="5" fillId="0" borderId="10"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31" xfId="0" applyFont="1" applyBorder="1" applyAlignment="1" applyProtection="1">
      <alignment horizontal="right" vertical="center"/>
    </xf>
    <xf numFmtId="0" fontId="5" fillId="0" borderId="13"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8" fillId="0" borderId="39"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8" fillId="0" borderId="41"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5" fillId="0" borderId="38" xfId="0" applyFont="1" applyFill="1" applyBorder="1" applyAlignment="1" applyProtection="1">
      <alignment horizontal="left" vertical="center"/>
    </xf>
    <xf numFmtId="0" fontId="5" fillId="0" borderId="50" xfId="0" applyFont="1" applyFill="1" applyBorder="1" applyAlignment="1" applyProtection="1">
      <alignment horizontal="left" vertical="center"/>
    </xf>
    <xf numFmtId="0" fontId="5" fillId="0" borderId="51" xfId="0" applyFont="1" applyFill="1" applyBorder="1" applyAlignment="1" applyProtection="1">
      <alignment horizontal="left" vertical="center"/>
    </xf>
    <xf numFmtId="38" fontId="5" fillId="0" borderId="12" xfId="1" applyFont="1" applyFill="1" applyBorder="1" applyAlignment="1" applyProtection="1">
      <alignment horizontal="right" vertical="center"/>
    </xf>
    <xf numFmtId="0" fontId="5" fillId="0" borderId="57" xfId="0" applyFont="1" applyFill="1" applyBorder="1" applyAlignment="1" applyProtection="1">
      <alignment horizontal="center" vertical="center"/>
    </xf>
    <xf numFmtId="38" fontId="5" fillId="0" borderId="10" xfId="1" applyFont="1" applyFill="1" applyBorder="1" applyAlignment="1" applyProtection="1">
      <alignment horizontal="right" vertical="center"/>
    </xf>
    <xf numFmtId="38" fontId="5" fillId="0" borderId="0" xfId="1" applyFont="1" applyFill="1" applyBorder="1" applyAlignment="1" applyProtection="1">
      <alignment horizontal="right" vertical="center"/>
    </xf>
    <xf numFmtId="38" fontId="5" fillId="0" borderId="27" xfId="1" applyFont="1" applyFill="1" applyBorder="1" applyAlignment="1" applyProtection="1">
      <alignment horizontal="right" vertical="center"/>
    </xf>
    <xf numFmtId="0" fontId="5" fillId="0" borderId="11"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0" fontId="5" fillId="0" borderId="46" xfId="0" applyFont="1" applyFill="1" applyBorder="1" applyAlignment="1" applyProtection="1">
      <alignment horizontal="center" vertical="center" textRotation="255"/>
    </xf>
    <xf numFmtId="0" fontId="5" fillId="0" borderId="28" xfId="0" applyFont="1" applyFill="1" applyBorder="1" applyAlignment="1" applyProtection="1">
      <alignment horizontal="center" vertical="center" textRotation="255"/>
    </xf>
    <xf numFmtId="0" fontId="5" fillId="0" borderId="47" xfId="0" applyFont="1" applyFill="1" applyBorder="1" applyAlignment="1" applyProtection="1">
      <alignment horizontal="center" vertical="center" textRotation="255"/>
    </xf>
    <xf numFmtId="0" fontId="5" fillId="0" borderId="39"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10" fillId="0" borderId="39"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38" fontId="5" fillId="0" borderId="37" xfId="1" applyFont="1" applyFill="1" applyBorder="1" applyAlignment="1" applyProtection="1">
      <alignment horizontal="right" vertical="center"/>
    </xf>
    <xf numFmtId="0" fontId="5" fillId="0" borderId="70"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5" fillId="0" borderId="78"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79" xfId="0" applyFont="1" applyFill="1" applyBorder="1" applyAlignment="1" applyProtection="1">
      <alignment horizontal="center" vertical="center"/>
    </xf>
    <xf numFmtId="0" fontId="8" fillId="0" borderId="70" xfId="0" applyFont="1" applyFill="1" applyBorder="1" applyAlignment="1" applyProtection="1">
      <alignment horizontal="center" vertical="top" wrapText="1"/>
    </xf>
    <xf numFmtId="0" fontId="8" fillId="0" borderId="71" xfId="0" applyFont="1" applyFill="1" applyBorder="1" applyAlignment="1" applyProtection="1">
      <alignment horizontal="center" vertical="top" wrapText="1"/>
    </xf>
    <xf numFmtId="0" fontId="8" fillId="0" borderId="72" xfId="0" applyFont="1" applyFill="1" applyBorder="1" applyAlignment="1" applyProtection="1">
      <alignment horizontal="center" vertical="top" wrapText="1"/>
    </xf>
    <xf numFmtId="0" fontId="8" fillId="0" borderId="73" xfId="0" applyFont="1" applyFill="1" applyBorder="1" applyAlignment="1" applyProtection="1">
      <alignment horizontal="center" vertical="top" wrapText="1"/>
    </xf>
    <xf numFmtId="0" fontId="8" fillId="0" borderId="49" xfId="0" applyFont="1" applyFill="1" applyBorder="1" applyAlignment="1" applyProtection="1">
      <alignment horizontal="center" vertical="top" wrapText="1"/>
    </xf>
    <xf numFmtId="0" fontId="8" fillId="0" borderId="74" xfId="0" applyFont="1" applyFill="1" applyBorder="1" applyAlignment="1" applyProtection="1">
      <alignment horizontal="center" vertical="top"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5" fillId="0" borderId="11" xfId="0" applyFont="1" applyFill="1" applyBorder="1" applyAlignment="1" applyProtection="1">
      <alignment horizontal="center" vertical="center" textRotation="255"/>
    </xf>
    <xf numFmtId="0" fontId="5" fillId="0" borderId="14" xfId="0" applyFont="1" applyFill="1" applyBorder="1" applyAlignment="1" applyProtection="1">
      <alignment horizontal="center" vertical="center" textRotation="255"/>
    </xf>
    <xf numFmtId="0" fontId="5" fillId="0" borderId="10" xfId="0" applyFont="1" applyFill="1" applyBorder="1" applyAlignment="1" applyProtection="1">
      <alignment horizontal="center" vertical="center" textRotation="255"/>
    </xf>
    <xf numFmtId="0" fontId="5" fillId="0" borderId="8" xfId="0" applyFont="1" applyFill="1" applyBorder="1" applyAlignment="1" applyProtection="1">
      <alignment horizontal="center" vertical="center" textRotation="255"/>
    </xf>
    <xf numFmtId="0" fontId="5" fillId="0" borderId="35" xfId="0" applyFont="1" applyFill="1" applyBorder="1" applyAlignment="1" applyProtection="1">
      <alignment horizontal="center" vertical="center" textRotation="255"/>
    </xf>
    <xf numFmtId="0" fontId="5" fillId="0" borderId="36" xfId="0" applyFont="1" applyFill="1" applyBorder="1" applyAlignment="1" applyProtection="1">
      <alignment horizontal="center" vertical="center" textRotation="255"/>
    </xf>
    <xf numFmtId="0" fontId="5" fillId="0" borderId="13"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3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0" borderId="3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xf>
    <xf numFmtId="38" fontId="5" fillId="0" borderId="39" xfId="1" applyFont="1" applyFill="1" applyBorder="1" applyAlignment="1" applyProtection="1">
      <alignment horizontal="right" vertical="center"/>
    </xf>
    <xf numFmtId="38" fontId="5" fillId="0" borderId="16" xfId="1" applyFont="1" applyFill="1" applyBorder="1" applyAlignment="1" applyProtection="1">
      <alignment horizontal="right" vertical="center"/>
    </xf>
    <xf numFmtId="38" fontId="5" fillId="0" borderId="41" xfId="1" applyFont="1" applyFill="1" applyBorder="1" applyAlignment="1" applyProtection="1">
      <alignment horizontal="right" vertical="center"/>
    </xf>
    <xf numFmtId="38" fontId="5" fillId="0" borderId="29" xfId="1" applyFont="1" applyFill="1" applyBorder="1" applyAlignment="1" applyProtection="1">
      <alignment horizontal="right" vertical="center"/>
    </xf>
    <xf numFmtId="38" fontId="5" fillId="0" borderId="35" xfId="1" applyFont="1" applyFill="1" applyBorder="1" applyAlignment="1" applyProtection="1">
      <alignment horizontal="right" vertical="center" wrapText="1"/>
    </xf>
    <xf numFmtId="38" fontId="5" fillId="0" borderId="17" xfId="1" applyFont="1" applyFill="1" applyBorder="1" applyAlignment="1" applyProtection="1">
      <alignment horizontal="right" vertical="center" wrapText="1"/>
    </xf>
    <xf numFmtId="38" fontId="5" fillId="0" borderId="36" xfId="1" applyFont="1" applyFill="1" applyBorder="1" applyAlignment="1" applyProtection="1">
      <alignment horizontal="righ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5" fillId="0" borderId="22"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wrapText="1" shrinkToFit="1"/>
    </xf>
    <xf numFmtId="0" fontId="5" fillId="0" borderId="12" xfId="0" applyFont="1" applyFill="1" applyBorder="1" applyAlignment="1" applyProtection="1">
      <alignment horizontal="center" vertical="center" wrapText="1" shrinkToFit="1"/>
    </xf>
    <xf numFmtId="0" fontId="5" fillId="2" borderId="1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top" wrapText="1"/>
    </xf>
    <xf numFmtId="0" fontId="8" fillId="0" borderId="44" xfId="0" applyFont="1" applyFill="1" applyBorder="1" applyAlignment="1" applyProtection="1">
      <alignment horizontal="center" vertical="top" wrapText="1"/>
    </xf>
    <xf numFmtId="0" fontId="8" fillId="0" borderId="81" xfId="0" applyFont="1" applyFill="1" applyBorder="1" applyAlignment="1" applyProtection="1">
      <alignment horizontal="center" vertical="top" wrapText="1"/>
    </xf>
    <xf numFmtId="0" fontId="5" fillId="0" borderId="80"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58" xfId="0" applyFont="1" applyFill="1" applyBorder="1" applyAlignment="1" applyProtection="1">
      <alignment horizontal="left" vertical="center"/>
    </xf>
    <xf numFmtId="0" fontId="5" fillId="0" borderId="59" xfId="0" applyFont="1" applyFill="1" applyBorder="1" applyAlignment="1" applyProtection="1">
      <alignment horizontal="left" vertical="center"/>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xf>
    <xf numFmtId="0" fontId="5" fillId="0" borderId="3" xfId="0" applyFont="1" applyFill="1" applyBorder="1" applyAlignment="1" applyProtection="1">
      <alignment horizontal="left" vertical="center" shrinkToFit="1"/>
    </xf>
    <xf numFmtId="0" fontId="5" fillId="0" borderId="13" xfId="0" applyFont="1" applyFill="1" applyBorder="1" applyAlignment="1" applyProtection="1">
      <alignment horizontal="left" vertical="center" shrinkToFit="1"/>
    </xf>
    <xf numFmtId="0" fontId="7" fillId="0" borderId="3" xfId="0" applyFont="1" applyFill="1" applyBorder="1" applyAlignment="1" applyProtection="1">
      <alignment horizontal="left" vertical="center" wrapText="1" shrinkToFit="1"/>
    </xf>
    <xf numFmtId="0" fontId="7" fillId="0" borderId="3"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5" fillId="0" borderId="4" xfId="0" applyFont="1" applyFill="1" applyBorder="1" applyAlignment="1" applyProtection="1">
      <alignment horizontal="center" vertical="center" textRotation="255"/>
    </xf>
    <xf numFmtId="0" fontId="5" fillId="0" borderId="5" xfId="0" applyFont="1" applyFill="1" applyBorder="1" applyAlignment="1" applyProtection="1">
      <alignment horizontal="center" vertical="center" textRotation="255"/>
    </xf>
    <xf numFmtId="0" fontId="5" fillId="0" borderId="60" xfId="0" applyFont="1" applyFill="1" applyBorder="1" applyAlignment="1" applyProtection="1">
      <alignment horizontal="center" vertical="center"/>
    </xf>
    <xf numFmtId="0" fontId="5" fillId="0" borderId="35"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36"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38" fontId="5" fillId="0" borderId="58" xfId="1" applyFont="1" applyFill="1" applyBorder="1" applyAlignment="1" applyProtection="1">
      <alignment horizontal="right" vertical="center"/>
    </xf>
    <xf numFmtId="38" fontId="5" fillId="0" borderId="59" xfId="1" applyFont="1" applyFill="1" applyBorder="1" applyAlignment="1" applyProtection="1">
      <alignment horizontal="right" vertical="center"/>
    </xf>
    <xf numFmtId="38" fontId="5" fillId="0" borderId="58" xfId="1" applyFont="1" applyFill="1" applyBorder="1" applyAlignment="1" applyProtection="1">
      <alignment horizontal="right" vertical="center" wrapText="1"/>
    </xf>
    <xf numFmtId="38" fontId="5" fillId="0" borderId="59" xfId="1" applyFont="1" applyFill="1" applyBorder="1" applyAlignment="1" applyProtection="1">
      <alignment horizontal="right" vertical="center" wrapText="1"/>
    </xf>
    <xf numFmtId="38" fontId="5" fillId="0" borderId="65" xfId="1" applyFont="1" applyFill="1" applyBorder="1" applyAlignment="1" applyProtection="1">
      <alignment horizontal="right" vertical="center" wrapText="1"/>
    </xf>
    <xf numFmtId="38" fontId="5" fillId="0" borderId="69" xfId="1" applyFont="1" applyFill="1" applyBorder="1" applyAlignment="1" applyProtection="1">
      <alignment horizontal="right" vertical="center"/>
    </xf>
    <xf numFmtId="0" fontId="5" fillId="0" borderId="19"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6" xfId="0" applyFont="1" applyFill="1" applyBorder="1" applyAlignment="1" applyProtection="1">
      <alignment horizontal="center" vertical="center" textRotation="255"/>
    </xf>
    <xf numFmtId="0" fontId="5" fillId="0" borderId="48" xfId="0" applyFont="1" applyFill="1" applyBorder="1" applyAlignment="1" applyProtection="1">
      <alignment horizontal="center" vertical="center" textRotation="255"/>
    </xf>
    <xf numFmtId="0" fontId="5" fillId="0" borderId="43" xfId="0" applyFont="1" applyFill="1" applyBorder="1" applyAlignment="1" applyProtection="1">
      <alignment horizontal="center" vertical="center"/>
    </xf>
    <xf numFmtId="0" fontId="5" fillId="0" borderId="42"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0" fontId="5" fillId="0" borderId="53" xfId="0" applyFont="1" applyFill="1" applyBorder="1" applyAlignment="1" applyProtection="1">
      <alignment horizontal="left" vertical="center" wrapText="1"/>
    </xf>
    <xf numFmtId="38" fontId="5" fillId="0" borderId="42" xfId="1" applyFont="1" applyFill="1" applyBorder="1" applyAlignment="1" applyProtection="1">
      <alignment horizontal="right" vertical="center"/>
    </xf>
    <xf numFmtId="38" fontId="5" fillId="0" borderId="31" xfId="1" applyFont="1" applyFill="1" applyBorder="1" applyAlignment="1" applyProtection="1">
      <alignment horizontal="right" vertical="center"/>
    </xf>
    <xf numFmtId="38" fontId="5" fillId="0" borderId="53" xfId="1" applyFont="1" applyFill="1" applyBorder="1" applyAlignment="1" applyProtection="1">
      <alignment horizontal="right" vertical="center"/>
    </xf>
    <xf numFmtId="38" fontId="5" fillId="0" borderId="19" xfId="1" applyFont="1" applyFill="1" applyBorder="1" applyAlignment="1" applyProtection="1">
      <alignment horizontal="right" vertical="center"/>
    </xf>
    <xf numFmtId="38" fontId="5" fillId="0" borderId="20" xfId="1" applyFont="1" applyFill="1" applyBorder="1" applyAlignment="1" applyProtection="1">
      <alignment horizontal="right" vertical="center"/>
    </xf>
    <xf numFmtId="38" fontId="5" fillId="0" borderId="23" xfId="1" applyFont="1" applyFill="1" applyBorder="1" applyAlignment="1" applyProtection="1">
      <alignment horizontal="right" vertical="center"/>
    </xf>
    <xf numFmtId="38" fontId="5" fillId="0" borderId="30" xfId="1" applyFont="1" applyFill="1" applyBorder="1" applyAlignment="1" applyProtection="1">
      <alignment horizontal="right" vertical="center"/>
    </xf>
    <xf numFmtId="38" fontId="5" fillId="0" borderId="32" xfId="1" applyFont="1" applyFill="1" applyBorder="1" applyAlignment="1" applyProtection="1">
      <alignment horizontal="right" vertical="center"/>
    </xf>
    <xf numFmtId="0" fontId="5" fillId="0" borderId="9"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9" xfId="0" applyFont="1" applyFill="1" applyBorder="1" applyAlignment="1" applyProtection="1">
      <alignment horizontal="center" vertical="center" textRotation="255"/>
    </xf>
    <xf numFmtId="0" fontId="5" fillId="0" borderId="15" xfId="0" applyFont="1" applyFill="1" applyBorder="1" applyAlignment="1" applyProtection="1">
      <alignment horizontal="center" vertical="center" textRotation="255"/>
    </xf>
    <xf numFmtId="38" fontId="5" fillId="0" borderId="62" xfId="1" applyFont="1" applyFill="1" applyBorder="1" applyAlignment="1" applyProtection="1">
      <alignment horizontal="right" vertical="center"/>
    </xf>
    <xf numFmtId="38" fontId="5" fillId="0" borderId="63" xfId="1" applyFont="1" applyFill="1" applyBorder="1" applyAlignment="1" applyProtection="1">
      <alignment horizontal="right" vertical="center"/>
    </xf>
    <xf numFmtId="38" fontId="5" fillId="0" borderId="64" xfId="1" applyFont="1" applyFill="1" applyBorder="1" applyAlignment="1" applyProtection="1">
      <alignment horizontal="right" vertical="center"/>
    </xf>
    <xf numFmtId="0" fontId="5" fillId="0" borderId="11"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xf>
    <xf numFmtId="177" fontId="8" fillId="2" borderId="16"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11" fillId="2" borderId="31" xfId="0" applyFont="1" applyFill="1" applyBorder="1" applyAlignment="1" applyProtection="1">
      <alignment horizontal="right" vertical="center"/>
      <protection locked="0"/>
    </xf>
    <xf numFmtId="0" fontId="5" fillId="0" borderId="18" xfId="0" applyFont="1" applyFill="1" applyBorder="1" applyAlignment="1" applyProtection="1">
      <alignment horizontal="center" vertical="center"/>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xf>
    <xf numFmtId="0" fontId="5" fillId="2" borderId="3"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center" vertical="center"/>
      <protection locked="0"/>
    </xf>
  </cellXfs>
  <cellStyles count="2">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182881</xdr:colOff>
      <xdr:row>7</xdr:row>
      <xdr:rowOff>59266</xdr:rowOff>
    </xdr:from>
    <xdr:to>
      <xdr:col>17</xdr:col>
      <xdr:colOff>279400</xdr:colOff>
      <xdr:row>10</xdr:row>
      <xdr:rowOff>50799</xdr:rowOff>
    </xdr:to>
    <xdr:sp macro="" textlink="">
      <xdr:nvSpPr>
        <xdr:cNvPr id="5" name="左中かっこ 4">
          <a:extLst>
            <a:ext uri="{FF2B5EF4-FFF2-40B4-BE49-F238E27FC236}">
              <a16:creationId xmlns:a16="http://schemas.microsoft.com/office/drawing/2014/main" id="{716132B1-C2FF-442E-BC19-D85CB5CD1B11}"/>
            </a:ext>
          </a:extLst>
        </xdr:cNvPr>
        <xdr:cNvSpPr/>
      </xdr:nvSpPr>
      <xdr:spPr>
        <a:xfrm>
          <a:off x="4831081" y="1718733"/>
          <a:ext cx="96519" cy="55033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AB01-DDF7-4892-863A-FA4134443840}">
  <sheetPr>
    <tabColor rgb="FF00B050"/>
  </sheetPr>
  <dimension ref="A1:AD94"/>
  <sheetViews>
    <sheetView tabSelected="1" zoomScaleNormal="100" zoomScaleSheetLayoutView="90" workbookViewId="0">
      <selection sqref="A1:F1"/>
    </sheetView>
  </sheetViews>
  <sheetFormatPr defaultRowHeight="13.2" x14ac:dyDescent="0.2"/>
  <cols>
    <col min="1" max="1" width="3.88671875" customWidth="1"/>
    <col min="2" max="2" width="4.33203125" customWidth="1"/>
    <col min="3" max="4" width="4.88671875" customWidth="1"/>
    <col min="5" max="25" width="3.88671875" customWidth="1"/>
    <col min="26" max="26" width="4" customWidth="1"/>
    <col min="27" max="27" width="5.21875" customWidth="1"/>
  </cols>
  <sheetData>
    <row r="1" spans="1:30" ht="21" x14ac:dyDescent="0.2">
      <c r="A1" s="36"/>
      <c r="B1" s="36"/>
      <c r="C1" s="36"/>
      <c r="D1" s="36"/>
      <c r="E1" s="36"/>
      <c r="F1" s="36"/>
      <c r="G1" s="37" t="s">
        <v>104</v>
      </c>
      <c r="H1" s="37"/>
      <c r="I1" s="37"/>
      <c r="J1" s="37"/>
      <c r="K1" s="37"/>
      <c r="L1" s="37"/>
      <c r="M1" s="37"/>
      <c r="N1" s="37"/>
      <c r="O1" s="37"/>
      <c r="P1" s="37"/>
      <c r="Q1" s="37"/>
      <c r="R1" s="37"/>
      <c r="S1" s="37"/>
      <c r="T1" s="37"/>
      <c r="U1" s="37"/>
      <c r="V1" s="37"/>
      <c r="W1" s="37"/>
      <c r="X1" s="37"/>
      <c r="Y1" s="37"/>
      <c r="Z1" s="37"/>
      <c r="AA1" s="68" t="s">
        <v>8</v>
      </c>
    </row>
    <row r="2" spans="1:30" ht="18.600000000000001" customHeight="1" x14ac:dyDescent="0.2">
      <c r="A2" s="6"/>
      <c r="B2" s="6" t="s">
        <v>0</v>
      </c>
      <c r="C2" s="6"/>
      <c r="D2" s="6"/>
      <c r="E2" s="6"/>
      <c r="F2" s="6"/>
      <c r="G2" s="6"/>
      <c r="H2" s="6"/>
      <c r="I2" s="6"/>
      <c r="J2" s="6"/>
      <c r="K2" s="6"/>
      <c r="L2" s="6"/>
      <c r="M2" s="6"/>
      <c r="N2" s="6"/>
      <c r="O2" s="6"/>
      <c r="P2" s="6"/>
      <c r="Q2" s="6"/>
      <c r="R2" s="6"/>
      <c r="S2" s="6"/>
      <c r="T2" s="39" t="s">
        <v>130</v>
      </c>
      <c r="U2" s="39"/>
      <c r="V2" s="39"/>
      <c r="W2" s="39"/>
      <c r="X2" s="39"/>
      <c r="Y2" s="39"/>
      <c r="Z2" s="39"/>
      <c r="AA2" s="68"/>
    </row>
    <row r="3" spans="1:30" ht="20.399999999999999" customHeight="1" x14ac:dyDescent="0.2">
      <c r="A3" s="41"/>
      <c r="B3" s="41"/>
      <c r="C3" s="11" t="s">
        <v>101</v>
      </c>
      <c r="D3" s="7"/>
      <c r="E3" s="4" t="s">
        <v>102</v>
      </c>
      <c r="F3" s="7"/>
      <c r="G3" s="42" t="s">
        <v>103</v>
      </c>
      <c r="H3" s="42"/>
      <c r="I3" s="6"/>
      <c r="J3" s="32" t="s">
        <v>91</v>
      </c>
      <c r="K3" s="32"/>
      <c r="L3" s="34"/>
      <c r="M3" s="34"/>
      <c r="N3" s="34"/>
      <c r="O3" s="34"/>
      <c r="P3" s="34"/>
      <c r="Q3" s="34"/>
      <c r="R3" s="34"/>
      <c r="S3" s="34"/>
      <c r="T3" s="39"/>
      <c r="U3" s="39"/>
      <c r="V3" s="39"/>
      <c r="W3" s="39"/>
      <c r="X3" s="39"/>
      <c r="Y3" s="39"/>
      <c r="Z3" s="39"/>
      <c r="AA3" s="68"/>
    </row>
    <row r="4" spans="1:30" ht="20.399999999999999" customHeight="1" x14ac:dyDescent="0.2">
      <c r="A4" s="6"/>
      <c r="B4" s="6"/>
      <c r="C4" s="6"/>
      <c r="D4" s="6"/>
      <c r="E4" s="6"/>
      <c r="F4" s="6"/>
      <c r="G4" s="20"/>
      <c r="H4" s="20"/>
      <c r="I4" s="6"/>
      <c r="J4" s="33" t="s">
        <v>92</v>
      </c>
      <c r="K4" s="33"/>
      <c r="L4" s="35"/>
      <c r="M4" s="35"/>
      <c r="N4" s="35"/>
      <c r="O4" s="35"/>
      <c r="P4" s="35"/>
      <c r="Q4" s="35"/>
      <c r="R4" s="35"/>
      <c r="S4" s="35"/>
      <c r="T4" s="21"/>
      <c r="U4" s="22"/>
      <c r="V4" s="179" t="s">
        <v>82</v>
      </c>
      <c r="W4" s="180"/>
      <c r="X4" s="181"/>
      <c r="Y4" s="3"/>
      <c r="Z4" s="6"/>
      <c r="AA4" s="68"/>
      <c r="AD4" s="3" t="s">
        <v>94</v>
      </c>
    </row>
    <row r="5" spans="1:30" ht="20.399999999999999" customHeight="1" x14ac:dyDescent="0.2">
      <c r="A5" s="6"/>
      <c r="B5" s="6"/>
      <c r="C5" s="6"/>
      <c r="D5" s="6"/>
      <c r="E5" s="6"/>
      <c r="F5" s="6"/>
      <c r="G5" s="20"/>
      <c r="H5" s="20"/>
      <c r="I5" s="6"/>
      <c r="J5" s="33" t="s">
        <v>93</v>
      </c>
      <c r="K5" s="33"/>
      <c r="L5" s="33"/>
      <c r="M5" s="35"/>
      <c r="N5" s="35"/>
      <c r="O5" s="35"/>
      <c r="P5" s="35"/>
      <c r="Q5" s="35"/>
      <c r="R5" s="35"/>
      <c r="S5" s="35"/>
      <c r="T5" s="21"/>
      <c r="U5" s="22"/>
      <c r="V5" s="179"/>
      <c r="W5" s="180"/>
      <c r="X5" s="181"/>
      <c r="Y5" s="3"/>
      <c r="Z5" s="23"/>
      <c r="AA5" s="68"/>
      <c r="AB5" s="172"/>
      <c r="AD5" s="3" t="s">
        <v>95</v>
      </c>
    </row>
    <row r="6" spans="1:30" ht="17.399999999999999" customHeight="1" x14ac:dyDescent="0.2">
      <c r="A6" s="6"/>
      <c r="B6" s="6"/>
      <c r="C6" s="6"/>
      <c r="D6" s="6"/>
      <c r="E6" s="6"/>
      <c r="F6" s="6"/>
      <c r="G6" s="6"/>
      <c r="H6" s="6"/>
      <c r="I6" s="6"/>
      <c r="J6" s="6"/>
      <c r="K6" s="6"/>
      <c r="L6" s="6"/>
      <c r="M6" s="6"/>
      <c r="N6" s="6"/>
      <c r="O6" s="6"/>
      <c r="P6" s="6"/>
      <c r="Q6" s="6"/>
      <c r="R6" s="10"/>
      <c r="S6" s="10"/>
      <c r="T6" s="10"/>
      <c r="U6" s="24"/>
      <c r="V6" s="182"/>
      <c r="W6" s="183"/>
      <c r="X6" s="184"/>
      <c r="Z6" s="23"/>
      <c r="AA6" s="68"/>
      <c r="AB6" s="173"/>
    </row>
    <row r="7" spans="1:30" ht="14.4" x14ac:dyDescent="0.2">
      <c r="A7" s="25" t="s">
        <v>111</v>
      </c>
      <c r="B7" s="6"/>
      <c r="C7" s="6"/>
      <c r="D7" s="6"/>
      <c r="E7" s="6"/>
      <c r="F7" s="6"/>
      <c r="G7" s="6"/>
      <c r="H7" s="6"/>
      <c r="I7" s="6"/>
      <c r="J7" s="6"/>
      <c r="K7" s="6"/>
      <c r="L7" s="6"/>
      <c r="M7" s="6"/>
      <c r="N7" s="6"/>
      <c r="O7" s="6"/>
      <c r="P7" s="6"/>
      <c r="Q7" s="6"/>
      <c r="R7" s="6"/>
      <c r="S7" s="6"/>
      <c r="T7" s="6"/>
      <c r="U7" s="6"/>
      <c r="V7" s="6"/>
      <c r="W7" s="6"/>
      <c r="X7" s="6"/>
      <c r="Y7" s="6"/>
      <c r="Z7" s="6"/>
      <c r="AA7" s="68"/>
    </row>
    <row r="8" spans="1:30" ht="7.8" customHeight="1" x14ac:dyDescent="0.2">
      <c r="A8" s="6"/>
      <c r="B8" s="6"/>
      <c r="C8" s="6"/>
      <c r="D8" s="6"/>
      <c r="E8" s="6"/>
      <c r="F8" s="6"/>
      <c r="G8" s="6"/>
      <c r="H8" s="6"/>
      <c r="I8" s="6"/>
      <c r="J8" s="6"/>
      <c r="K8" s="6"/>
      <c r="L8" s="6"/>
      <c r="M8" s="6"/>
      <c r="N8" s="6"/>
      <c r="O8" s="6"/>
      <c r="P8" s="6"/>
      <c r="Q8" s="6"/>
      <c r="R8" s="6"/>
      <c r="S8" s="6"/>
      <c r="T8" s="6"/>
      <c r="U8" s="6"/>
      <c r="V8" s="26"/>
      <c r="W8" s="26"/>
      <c r="X8" s="26"/>
      <c r="Y8" s="26"/>
      <c r="Z8" s="26"/>
      <c r="AA8" s="68"/>
      <c r="AD8" s="2"/>
    </row>
    <row r="9" spans="1:30" ht="18" customHeight="1" thickBot="1" x14ac:dyDescent="0.25">
      <c r="A9" s="6"/>
      <c r="B9" s="38" t="s">
        <v>112</v>
      </c>
      <c r="C9" s="38"/>
      <c r="D9" s="38"/>
      <c r="E9" s="38"/>
      <c r="F9" s="57">
        <f>M20+M22+M23</f>
        <v>0</v>
      </c>
      <c r="G9" s="57"/>
      <c r="H9" s="57"/>
      <c r="I9" s="57"/>
      <c r="J9" s="57"/>
      <c r="K9" s="27" t="s">
        <v>83</v>
      </c>
      <c r="L9" s="69" t="s">
        <v>9</v>
      </c>
      <c r="M9" s="69"/>
      <c r="N9" s="69"/>
      <c r="O9" s="70" t="s">
        <v>1</v>
      </c>
      <c r="P9" s="40"/>
      <c r="Q9" s="71"/>
      <c r="R9" s="6"/>
      <c r="S9" s="43" t="s">
        <v>113</v>
      </c>
      <c r="T9" s="43"/>
      <c r="U9" s="43"/>
      <c r="V9" s="43"/>
      <c r="W9" s="43"/>
      <c r="X9" s="43"/>
      <c r="Y9" s="43"/>
      <c r="Z9" s="28"/>
      <c r="AA9" s="68"/>
    </row>
    <row r="10" spans="1:30" ht="18" customHeight="1" thickBot="1" x14ac:dyDescent="0.25">
      <c r="A10" s="6"/>
      <c r="B10" s="40" t="s">
        <v>114</v>
      </c>
      <c r="C10" s="40"/>
      <c r="D10" s="40"/>
      <c r="E10" s="40"/>
      <c r="F10" s="58">
        <f>M21+M22+M23</f>
        <v>0</v>
      </c>
      <c r="G10" s="58"/>
      <c r="H10" s="58"/>
      <c r="I10" s="58"/>
      <c r="J10" s="58"/>
      <c r="K10" s="29" t="s">
        <v>83</v>
      </c>
      <c r="L10" s="69"/>
      <c r="M10" s="69"/>
      <c r="N10" s="69"/>
      <c r="O10" s="72">
        <f>IFERROR(ROUND(F9/F10,4),0)</f>
        <v>0</v>
      </c>
      <c r="P10" s="73"/>
      <c r="Q10" s="74"/>
      <c r="R10" s="6"/>
      <c r="S10" s="43"/>
      <c r="T10" s="43"/>
      <c r="U10" s="43"/>
      <c r="V10" s="43"/>
      <c r="W10" s="43"/>
      <c r="X10" s="43"/>
      <c r="Y10" s="43"/>
      <c r="Z10" s="28"/>
      <c r="AA10" s="68"/>
    </row>
    <row r="11" spans="1:30" ht="11.4" customHeight="1" x14ac:dyDescent="0.2">
      <c r="A11" s="6"/>
      <c r="B11" s="6"/>
      <c r="C11" s="6"/>
      <c r="D11" s="6"/>
      <c r="E11" s="6"/>
      <c r="F11" s="6"/>
      <c r="G11" s="6"/>
      <c r="H11" s="6"/>
      <c r="I11" s="6"/>
      <c r="J11" s="6"/>
      <c r="K11" s="6"/>
      <c r="L11" s="6"/>
      <c r="M11" s="6"/>
      <c r="N11" s="6"/>
      <c r="O11" s="6"/>
      <c r="P11" s="6"/>
      <c r="Q11" s="6"/>
      <c r="R11" s="6"/>
      <c r="S11" s="20"/>
      <c r="T11" s="20"/>
      <c r="U11" s="6"/>
      <c r="V11" s="26"/>
      <c r="W11" s="26"/>
      <c r="X11" s="26"/>
      <c r="Y11" s="26"/>
      <c r="Z11" s="26"/>
      <c r="AA11" s="68"/>
    </row>
    <row r="12" spans="1:30" ht="18" customHeight="1" thickBot="1" x14ac:dyDescent="0.25">
      <c r="A12" s="245" t="s">
        <v>131</v>
      </c>
      <c r="B12" s="245"/>
      <c r="C12" s="245"/>
      <c r="D12" s="245"/>
      <c r="E12" s="245"/>
      <c r="F12" s="246"/>
      <c r="G12" s="246"/>
      <c r="H12" s="25" t="s">
        <v>132</v>
      </c>
      <c r="I12" s="246"/>
      <c r="J12" s="246"/>
      <c r="K12" s="25" t="s">
        <v>133</v>
      </c>
      <c r="L12" s="25" t="s">
        <v>134</v>
      </c>
      <c r="M12" s="246"/>
      <c r="N12" s="246"/>
      <c r="O12" s="25" t="s">
        <v>132</v>
      </c>
      <c r="P12" s="246"/>
      <c r="Q12" s="246"/>
      <c r="R12" s="25" t="s">
        <v>135</v>
      </c>
      <c r="S12" s="25"/>
      <c r="T12" s="25"/>
      <c r="U12" s="25"/>
      <c r="V12" s="25"/>
      <c r="W12" s="25"/>
      <c r="X12" s="101" t="s">
        <v>90</v>
      </c>
      <c r="Y12" s="101"/>
      <c r="Z12" s="101"/>
      <c r="AA12" s="101"/>
    </row>
    <row r="13" spans="1:30" ht="8.4" customHeight="1" x14ac:dyDescent="0.2">
      <c r="A13" s="6"/>
      <c r="B13" s="214" t="s">
        <v>89</v>
      </c>
      <c r="C13" s="175"/>
      <c r="D13" s="175"/>
      <c r="E13" s="175"/>
      <c r="F13" s="175"/>
      <c r="G13" s="175"/>
      <c r="H13" s="175"/>
      <c r="I13" s="175"/>
      <c r="J13" s="175"/>
      <c r="K13" s="175"/>
      <c r="L13" s="215"/>
      <c r="M13" s="174" t="s">
        <v>10</v>
      </c>
      <c r="N13" s="175"/>
      <c r="O13" s="175"/>
      <c r="P13" s="175"/>
      <c r="Q13" s="175"/>
      <c r="R13" s="12"/>
      <c r="S13" s="12"/>
      <c r="T13" s="12"/>
      <c r="U13" s="12"/>
      <c r="V13" s="12"/>
      <c r="W13" s="12"/>
      <c r="X13" s="12"/>
      <c r="Y13" s="12"/>
      <c r="Z13" s="12"/>
      <c r="AA13" s="13"/>
    </row>
    <row r="14" spans="1:30" ht="15" customHeight="1" x14ac:dyDescent="0.2">
      <c r="A14" s="6"/>
      <c r="B14" s="216"/>
      <c r="C14" s="38"/>
      <c r="D14" s="38"/>
      <c r="E14" s="38"/>
      <c r="F14" s="38"/>
      <c r="G14" s="38"/>
      <c r="H14" s="38"/>
      <c r="I14" s="38"/>
      <c r="J14" s="38"/>
      <c r="K14" s="38"/>
      <c r="L14" s="217"/>
      <c r="M14" s="176"/>
      <c r="N14" s="38"/>
      <c r="O14" s="38"/>
      <c r="P14" s="38"/>
      <c r="Q14" s="38"/>
      <c r="R14" s="122" t="s">
        <v>2</v>
      </c>
      <c r="S14" s="122"/>
      <c r="T14" s="122"/>
      <c r="U14" s="122"/>
      <c r="V14" s="122"/>
      <c r="W14" s="177" t="s">
        <v>3</v>
      </c>
      <c r="X14" s="177"/>
      <c r="Y14" s="177"/>
      <c r="Z14" s="177"/>
      <c r="AA14" s="178"/>
    </row>
    <row r="15" spans="1:30" ht="20.399999999999999" customHeight="1" x14ac:dyDescent="0.2">
      <c r="A15" s="6"/>
      <c r="B15" s="218" t="s">
        <v>52</v>
      </c>
      <c r="C15" s="200" t="s">
        <v>53</v>
      </c>
      <c r="D15" s="177"/>
      <c r="E15" s="102" t="s">
        <v>11</v>
      </c>
      <c r="F15" s="103"/>
      <c r="G15" s="103"/>
      <c r="H15" s="103"/>
      <c r="I15" s="103"/>
      <c r="J15" s="103"/>
      <c r="K15" s="104"/>
      <c r="L15" s="5" t="s">
        <v>25</v>
      </c>
      <c r="M15" s="47"/>
      <c r="N15" s="48"/>
      <c r="O15" s="48"/>
      <c r="P15" s="48"/>
      <c r="Q15" s="48"/>
      <c r="R15" s="54"/>
      <c r="S15" s="55"/>
      <c r="T15" s="55"/>
      <c r="U15" s="55"/>
      <c r="V15" s="56"/>
      <c r="W15" s="54"/>
      <c r="X15" s="55"/>
      <c r="Y15" s="55"/>
      <c r="Z15" s="55"/>
      <c r="AA15" s="115"/>
    </row>
    <row r="16" spans="1:30" ht="20.399999999999999" customHeight="1" x14ac:dyDescent="0.2">
      <c r="A16" s="6"/>
      <c r="B16" s="124"/>
      <c r="C16" s="201"/>
      <c r="D16" s="177"/>
      <c r="E16" s="102" t="s">
        <v>12</v>
      </c>
      <c r="F16" s="103"/>
      <c r="G16" s="103"/>
      <c r="H16" s="103"/>
      <c r="I16" s="103"/>
      <c r="J16" s="103"/>
      <c r="K16" s="104"/>
      <c r="L16" s="5" t="s">
        <v>26</v>
      </c>
      <c r="M16" s="47"/>
      <c r="N16" s="48"/>
      <c r="O16" s="48"/>
      <c r="P16" s="48"/>
      <c r="Q16" s="48"/>
      <c r="R16" s="54"/>
      <c r="S16" s="55"/>
      <c r="T16" s="55"/>
      <c r="U16" s="55"/>
      <c r="V16" s="56"/>
      <c r="W16" s="54"/>
      <c r="X16" s="55"/>
      <c r="Y16" s="55"/>
      <c r="Z16" s="55"/>
      <c r="AA16" s="115"/>
    </row>
    <row r="17" spans="1:27" ht="20.399999999999999" customHeight="1" x14ac:dyDescent="0.2">
      <c r="A17" s="6"/>
      <c r="B17" s="124"/>
      <c r="C17" s="201"/>
      <c r="D17" s="177"/>
      <c r="E17" s="102" t="s">
        <v>110</v>
      </c>
      <c r="F17" s="103"/>
      <c r="G17" s="103"/>
      <c r="H17" s="103"/>
      <c r="I17" s="103"/>
      <c r="J17" s="103"/>
      <c r="K17" s="104"/>
      <c r="L17" s="5" t="s">
        <v>106</v>
      </c>
      <c r="M17" s="47"/>
      <c r="N17" s="48"/>
      <c r="O17" s="48"/>
      <c r="P17" s="48"/>
      <c r="Q17" s="53"/>
      <c r="R17" s="54"/>
      <c r="S17" s="55"/>
      <c r="T17" s="55"/>
      <c r="U17" s="55"/>
      <c r="V17" s="56"/>
      <c r="W17" s="54"/>
      <c r="X17" s="55"/>
      <c r="Y17" s="55"/>
      <c r="Z17" s="55"/>
      <c r="AA17" s="115"/>
    </row>
    <row r="18" spans="1:27" ht="20.399999999999999" customHeight="1" x14ac:dyDescent="0.2">
      <c r="A18" s="6"/>
      <c r="B18" s="124"/>
      <c r="C18" s="201"/>
      <c r="D18" s="177"/>
      <c r="E18" s="102" t="s">
        <v>13</v>
      </c>
      <c r="F18" s="103"/>
      <c r="G18" s="103"/>
      <c r="H18" s="103"/>
      <c r="I18" s="103"/>
      <c r="J18" s="103"/>
      <c r="K18" s="104"/>
      <c r="L18" s="5" t="s">
        <v>27</v>
      </c>
      <c r="M18" s="47"/>
      <c r="N18" s="48"/>
      <c r="O18" s="48"/>
      <c r="P18" s="48"/>
      <c r="Q18" s="48"/>
      <c r="R18" s="54"/>
      <c r="S18" s="55"/>
      <c r="T18" s="55"/>
      <c r="U18" s="55"/>
      <c r="V18" s="56"/>
      <c r="W18" s="54"/>
      <c r="X18" s="55"/>
      <c r="Y18" s="55"/>
      <c r="Z18" s="55"/>
      <c r="AA18" s="115"/>
    </row>
    <row r="19" spans="1:27" ht="20.399999999999999" customHeight="1" x14ac:dyDescent="0.2">
      <c r="A19" s="6"/>
      <c r="B19" s="124"/>
      <c r="C19" s="201"/>
      <c r="D19" s="177"/>
      <c r="E19" s="102" t="s">
        <v>115</v>
      </c>
      <c r="F19" s="103"/>
      <c r="G19" s="103"/>
      <c r="H19" s="103"/>
      <c r="I19" s="103"/>
      <c r="J19" s="103"/>
      <c r="K19" s="104"/>
      <c r="L19" s="5" t="s">
        <v>28</v>
      </c>
      <c r="M19" s="91">
        <f>SUM(M15:Q18)</f>
        <v>0</v>
      </c>
      <c r="N19" s="92"/>
      <c r="O19" s="92"/>
      <c r="P19" s="92"/>
      <c r="Q19" s="92"/>
      <c r="R19" s="91">
        <f>M19</f>
        <v>0</v>
      </c>
      <c r="S19" s="92"/>
      <c r="T19" s="92"/>
      <c r="U19" s="92"/>
      <c r="V19" s="114"/>
      <c r="W19" s="54"/>
      <c r="X19" s="55"/>
      <c r="Y19" s="55"/>
      <c r="Z19" s="55"/>
      <c r="AA19" s="115"/>
    </row>
    <row r="20" spans="1:27" ht="20.399999999999999" customHeight="1" x14ac:dyDescent="0.2">
      <c r="A20" s="6"/>
      <c r="B20" s="124"/>
      <c r="C20" s="201"/>
      <c r="D20" s="193"/>
      <c r="E20" s="102" t="s">
        <v>84</v>
      </c>
      <c r="F20" s="103"/>
      <c r="G20" s="103"/>
      <c r="H20" s="103"/>
      <c r="I20" s="103"/>
      <c r="J20" s="103"/>
      <c r="K20" s="104"/>
      <c r="L20" s="5" t="s">
        <v>29</v>
      </c>
      <c r="M20" s="93">
        <f>W20</f>
        <v>0</v>
      </c>
      <c r="N20" s="94"/>
      <c r="O20" s="94"/>
      <c r="P20" s="94"/>
      <c r="Q20" s="94"/>
      <c r="R20" s="54"/>
      <c r="S20" s="55"/>
      <c r="T20" s="55"/>
      <c r="U20" s="55"/>
      <c r="V20" s="56"/>
      <c r="W20" s="48"/>
      <c r="X20" s="48"/>
      <c r="Y20" s="48"/>
      <c r="Z20" s="48"/>
      <c r="AA20" s="49"/>
    </row>
    <row r="21" spans="1:27" ht="20.399999999999999" customHeight="1" x14ac:dyDescent="0.2">
      <c r="A21" s="6"/>
      <c r="B21" s="124"/>
      <c r="C21" s="201"/>
      <c r="D21" s="206" t="s">
        <v>116</v>
      </c>
      <c r="E21" s="206"/>
      <c r="F21" s="206"/>
      <c r="G21" s="206"/>
      <c r="H21" s="206"/>
      <c r="I21" s="206"/>
      <c r="J21" s="206"/>
      <c r="K21" s="207"/>
      <c r="L21" s="5" t="s">
        <v>30</v>
      </c>
      <c r="M21" s="93">
        <f>M19+M20</f>
        <v>0</v>
      </c>
      <c r="N21" s="94"/>
      <c r="O21" s="94"/>
      <c r="P21" s="94"/>
      <c r="Q21" s="94"/>
      <c r="R21" s="91">
        <f>R19</f>
        <v>0</v>
      </c>
      <c r="S21" s="92"/>
      <c r="T21" s="92"/>
      <c r="U21" s="92"/>
      <c r="V21" s="114"/>
      <c r="W21" s="92">
        <f>W20</f>
        <v>0</v>
      </c>
      <c r="X21" s="92"/>
      <c r="Y21" s="92"/>
      <c r="Z21" s="92"/>
      <c r="AA21" s="136"/>
    </row>
    <row r="22" spans="1:27" ht="20.399999999999999" customHeight="1" x14ac:dyDescent="0.2">
      <c r="A22" s="6"/>
      <c r="B22" s="124"/>
      <c r="C22" s="201"/>
      <c r="D22" s="194" t="s">
        <v>81</v>
      </c>
      <c r="E22" s="194"/>
      <c r="F22" s="194"/>
      <c r="G22" s="194"/>
      <c r="H22" s="194"/>
      <c r="I22" s="194"/>
      <c r="J22" s="194"/>
      <c r="K22" s="102"/>
      <c r="L22" s="5" t="s">
        <v>31</v>
      </c>
      <c r="M22" s="91">
        <f>W22</f>
        <v>0</v>
      </c>
      <c r="N22" s="92"/>
      <c r="O22" s="92"/>
      <c r="P22" s="92"/>
      <c r="Q22" s="92"/>
      <c r="R22" s="54"/>
      <c r="S22" s="55"/>
      <c r="T22" s="55"/>
      <c r="U22" s="55"/>
      <c r="V22" s="56"/>
      <c r="W22" s="48"/>
      <c r="X22" s="48"/>
      <c r="Y22" s="48"/>
      <c r="Z22" s="48"/>
      <c r="AA22" s="49"/>
    </row>
    <row r="23" spans="1:27" ht="20.399999999999999" customHeight="1" x14ac:dyDescent="0.2">
      <c r="A23" s="6"/>
      <c r="B23" s="124"/>
      <c r="C23" s="201"/>
      <c r="D23" s="122" t="s">
        <v>15</v>
      </c>
      <c r="E23" s="122"/>
      <c r="F23" s="122"/>
      <c r="G23" s="195" t="s">
        <v>14</v>
      </c>
      <c r="H23" s="195"/>
      <c r="I23" s="195"/>
      <c r="J23" s="195"/>
      <c r="K23" s="196"/>
      <c r="L23" s="5" t="s">
        <v>107</v>
      </c>
      <c r="M23" s="91">
        <f>W23</f>
        <v>0</v>
      </c>
      <c r="N23" s="92"/>
      <c r="O23" s="92"/>
      <c r="P23" s="92"/>
      <c r="Q23" s="92"/>
      <c r="R23" s="54"/>
      <c r="S23" s="55"/>
      <c r="T23" s="55"/>
      <c r="U23" s="55"/>
      <c r="V23" s="56"/>
      <c r="W23" s="48"/>
      <c r="X23" s="48"/>
      <c r="Y23" s="48"/>
      <c r="Z23" s="48"/>
      <c r="AA23" s="49"/>
    </row>
    <row r="24" spans="1:27" ht="20.399999999999999" customHeight="1" x14ac:dyDescent="0.2">
      <c r="A24" s="6"/>
      <c r="B24" s="124"/>
      <c r="C24" s="201"/>
      <c r="D24" s="122"/>
      <c r="E24" s="122"/>
      <c r="F24" s="122"/>
      <c r="G24" s="197" t="s">
        <v>100</v>
      </c>
      <c r="H24" s="198"/>
      <c r="I24" s="198"/>
      <c r="J24" s="198"/>
      <c r="K24" s="199"/>
      <c r="L24" s="5" t="s">
        <v>32</v>
      </c>
      <c r="M24" s="91">
        <f>W24</f>
        <v>0</v>
      </c>
      <c r="N24" s="92"/>
      <c r="O24" s="92"/>
      <c r="P24" s="92"/>
      <c r="Q24" s="92"/>
      <c r="R24" s="54"/>
      <c r="S24" s="55"/>
      <c r="T24" s="55"/>
      <c r="U24" s="55"/>
      <c r="V24" s="56"/>
      <c r="W24" s="48"/>
      <c r="X24" s="48"/>
      <c r="Y24" s="48"/>
      <c r="Z24" s="48"/>
      <c r="AA24" s="49"/>
    </row>
    <row r="25" spans="1:27" ht="20.399999999999999" customHeight="1" thickBot="1" x14ac:dyDescent="0.25">
      <c r="A25" s="6"/>
      <c r="B25" s="124"/>
      <c r="C25" s="201"/>
      <c r="D25" s="99" t="s">
        <v>117</v>
      </c>
      <c r="E25" s="42"/>
      <c r="F25" s="42"/>
      <c r="G25" s="42"/>
      <c r="H25" s="42"/>
      <c r="I25" s="42"/>
      <c r="J25" s="42"/>
      <c r="K25" s="42"/>
      <c r="L25" s="14" t="s">
        <v>33</v>
      </c>
      <c r="M25" s="46">
        <f>SUM(M21:Q24)</f>
        <v>0</v>
      </c>
      <c r="N25" s="44"/>
      <c r="O25" s="44"/>
      <c r="P25" s="44"/>
      <c r="Q25" s="44"/>
      <c r="R25" s="237">
        <f>R21</f>
        <v>0</v>
      </c>
      <c r="S25" s="238"/>
      <c r="T25" s="238"/>
      <c r="U25" s="238"/>
      <c r="V25" s="239"/>
      <c r="W25" s="44">
        <f>SUM(W21:AA24)</f>
        <v>0</v>
      </c>
      <c r="X25" s="44"/>
      <c r="Y25" s="44"/>
      <c r="Z25" s="44"/>
      <c r="AA25" s="45"/>
    </row>
    <row r="26" spans="1:27" ht="12" customHeight="1" thickTop="1" x14ac:dyDescent="0.2">
      <c r="A26" s="6"/>
      <c r="B26" s="124"/>
      <c r="C26" s="65" t="s">
        <v>54</v>
      </c>
      <c r="D26" s="66"/>
      <c r="E26" s="66"/>
      <c r="F26" s="66"/>
      <c r="G26" s="66"/>
      <c r="H26" s="66"/>
      <c r="I26" s="66"/>
      <c r="J26" s="66"/>
      <c r="K26" s="67"/>
      <c r="L26" s="59" t="s">
        <v>34</v>
      </c>
      <c r="M26" s="65" t="s">
        <v>55</v>
      </c>
      <c r="N26" s="66"/>
      <c r="O26" s="66"/>
      <c r="P26" s="66"/>
      <c r="Q26" s="66"/>
      <c r="R26" s="65" t="s">
        <v>56</v>
      </c>
      <c r="S26" s="66"/>
      <c r="T26" s="66"/>
      <c r="U26" s="66"/>
      <c r="V26" s="67"/>
      <c r="W26" s="66" t="s">
        <v>57</v>
      </c>
      <c r="X26" s="66"/>
      <c r="Y26" s="66"/>
      <c r="Z26" s="66"/>
      <c r="AA26" s="95"/>
    </row>
    <row r="27" spans="1:27" ht="15.6" customHeight="1" thickBot="1" x14ac:dyDescent="0.25">
      <c r="A27" s="6"/>
      <c r="B27" s="124"/>
      <c r="C27" s="203"/>
      <c r="D27" s="204"/>
      <c r="E27" s="204"/>
      <c r="F27" s="204"/>
      <c r="G27" s="204"/>
      <c r="H27" s="204"/>
      <c r="I27" s="204"/>
      <c r="J27" s="204"/>
      <c r="K27" s="205"/>
      <c r="L27" s="60"/>
      <c r="M27" s="61"/>
      <c r="N27" s="62"/>
      <c r="O27" s="62"/>
      <c r="P27" s="62"/>
      <c r="Q27" s="63"/>
      <c r="R27" s="46">
        <f>M27-W27</f>
        <v>0</v>
      </c>
      <c r="S27" s="44"/>
      <c r="T27" s="44"/>
      <c r="U27" s="44"/>
      <c r="V27" s="64"/>
      <c r="W27" s="46">
        <f>ROUNDUP(M27*O10,0)</f>
        <v>0</v>
      </c>
      <c r="X27" s="44"/>
      <c r="Y27" s="44"/>
      <c r="Z27" s="44"/>
      <c r="AA27" s="45"/>
    </row>
    <row r="28" spans="1:27" ht="19.8" customHeight="1" thickTop="1" thickBot="1" x14ac:dyDescent="0.25">
      <c r="A28" s="6"/>
      <c r="B28" s="124"/>
      <c r="C28" s="191" t="s">
        <v>118</v>
      </c>
      <c r="D28" s="192"/>
      <c r="E28" s="192"/>
      <c r="F28" s="192"/>
      <c r="G28" s="192"/>
      <c r="H28" s="192"/>
      <c r="I28" s="192"/>
      <c r="J28" s="192"/>
      <c r="K28" s="192"/>
      <c r="L28" s="15" t="s">
        <v>35</v>
      </c>
      <c r="M28" s="208">
        <f>M25-M27</f>
        <v>0</v>
      </c>
      <c r="N28" s="209"/>
      <c r="O28" s="209"/>
      <c r="P28" s="209"/>
      <c r="Q28" s="209"/>
      <c r="R28" s="210">
        <f>R25-R27</f>
        <v>0</v>
      </c>
      <c r="S28" s="211"/>
      <c r="T28" s="211"/>
      <c r="U28" s="211"/>
      <c r="V28" s="212"/>
      <c r="W28" s="209">
        <f>W25-W27</f>
        <v>0</v>
      </c>
      <c r="X28" s="209"/>
      <c r="Y28" s="209"/>
      <c r="Z28" s="209"/>
      <c r="AA28" s="213"/>
    </row>
    <row r="29" spans="1:27" ht="20.399999999999999" customHeight="1" thickTop="1" x14ac:dyDescent="0.2">
      <c r="A29" s="6"/>
      <c r="B29" s="124"/>
      <c r="C29" s="202" t="s">
        <v>20</v>
      </c>
      <c r="D29" s="202"/>
      <c r="E29" s="105" t="s">
        <v>16</v>
      </c>
      <c r="F29" s="106"/>
      <c r="G29" s="106"/>
      <c r="H29" s="107"/>
      <c r="I29" s="111" t="s">
        <v>17</v>
      </c>
      <c r="J29" s="112"/>
      <c r="K29" s="113"/>
      <c r="L29" s="16" t="s">
        <v>36</v>
      </c>
      <c r="M29" s="165">
        <f>W29</f>
        <v>0</v>
      </c>
      <c r="N29" s="166"/>
      <c r="O29" s="166"/>
      <c r="P29" s="166"/>
      <c r="Q29" s="167"/>
      <c r="R29" s="50"/>
      <c r="S29" s="51"/>
      <c r="T29" s="51"/>
      <c r="U29" s="51"/>
      <c r="V29" s="52"/>
      <c r="W29" s="75"/>
      <c r="X29" s="76"/>
      <c r="Y29" s="76"/>
      <c r="Z29" s="76"/>
      <c r="AA29" s="77"/>
    </row>
    <row r="30" spans="1:27" ht="20.399999999999999" customHeight="1" x14ac:dyDescent="0.2">
      <c r="A30" s="6"/>
      <c r="B30" s="124"/>
      <c r="C30" s="122"/>
      <c r="D30" s="122"/>
      <c r="E30" s="108"/>
      <c r="F30" s="109"/>
      <c r="G30" s="109"/>
      <c r="H30" s="110"/>
      <c r="I30" s="102" t="s">
        <v>18</v>
      </c>
      <c r="J30" s="103"/>
      <c r="K30" s="104"/>
      <c r="L30" s="5" t="s">
        <v>37</v>
      </c>
      <c r="M30" s="91">
        <f>SUM(R30:AA30)</f>
        <v>0</v>
      </c>
      <c r="N30" s="92"/>
      <c r="O30" s="92"/>
      <c r="P30" s="92"/>
      <c r="Q30" s="114"/>
      <c r="R30" s="47"/>
      <c r="S30" s="48"/>
      <c r="T30" s="48"/>
      <c r="U30" s="48"/>
      <c r="V30" s="53"/>
      <c r="W30" s="47"/>
      <c r="X30" s="48"/>
      <c r="Y30" s="48"/>
      <c r="Z30" s="48"/>
      <c r="AA30" s="49"/>
    </row>
    <row r="31" spans="1:27" ht="12" customHeight="1" x14ac:dyDescent="0.2">
      <c r="A31" s="6"/>
      <c r="B31" s="124"/>
      <c r="C31" s="122"/>
      <c r="D31" s="122"/>
      <c r="E31" s="119" t="s">
        <v>19</v>
      </c>
      <c r="F31" s="120"/>
      <c r="G31" s="120"/>
      <c r="H31" s="120"/>
      <c r="I31" s="120"/>
      <c r="J31" s="120"/>
      <c r="K31" s="121"/>
      <c r="L31" s="78" t="s">
        <v>38</v>
      </c>
      <c r="M31" s="119" t="s">
        <v>58</v>
      </c>
      <c r="N31" s="120"/>
      <c r="O31" s="120"/>
      <c r="P31" s="120"/>
      <c r="Q31" s="121"/>
      <c r="R31" s="240" t="s">
        <v>59</v>
      </c>
      <c r="S31" s="241"/>
      <c r="T31" s="241"/>
      <c r="U31" s="241"/>
      <c r="V31" s="242"/>
      <c r="W31" s="119" t="s">
        <v>60</v>
      </c>
      <c r="X31" s="120"/>
      <c r="Y31" s="120"/>
      <c r="Z31" s="120"/>
      <c r="AA31" s="243"/>
    </row>
    <row r="32" spans="1:27" ht="15.6" customHeight="1" x14ac:dyDescent="0.2">
      <c r="A32" s="6"/>
      <c r="B32" s="124"/>
      <c r="C32" s="122"/>
      <c r="D32" s="122"/>
      <c r="E32" s="232"/>
      <c r="F32" s="233"/>
      <c r="G32" s="233"/>
      <c r="H32" s="233"/>
      <c r="I32" s="233"/>
      <c r="J32" s="233"/>
      <c r="K32" s="234"/>
      <c r="L32" s="79"/>
      <c r="M32" s="96"/>
      <c r="N32" s="97"/>
      <c r="O32" s="97"/>
      <c r="P32" s="97"/>
      <c r="Q32" s="98"/>
      <c r="R32" s="82">
        <f>M32-W32</f>
        <v>0</v>
      </c>
      <c r="S32" s="83"/>
      <c r="T32" s="83"/>
      <c r="U32" s="83"/>
      <c r="V32" s="84"/>
      <c r="W32" s="80">
        <f>ROUNDUP(M32*O10,0)</f>
        <v>0</v>
      </c>
      <c r="X32" s="57"/>
      <c r="Y32" s="57"/>
      <c r="Z32" s="57"/>
      <c r="AA32" s="85"/>
    </row>
    <row r="33" spans="1:28" ht="20.399999999999999" customHeight="1" x14ac:dyDescent="0.2">
      <c r="A33" s="6"/>
      <c r="B33" s="124"/>
      <c r="C33" s="122"/>
      <c r="D33" s="122"/>
      <c r="E33" s="102" t="s">
        <v>119</v>
      </c>
      <c r="F33" s="103"/>
      <c r="G33" s="103"/>
      <c r="H33" s="103"/>
      <c r="I33" s="103"/>
      <c r="J33" s="103"/>
      <c r="K33" s="104"/>
      <c r="L33" s="5" t="s">
        <v>39</v>
      </c>
      <c r="M33" s="91">
        <f>M29+M30+M32</f>
        <v>0</v>
      </c>
      <c r="N33" s="92"/>
      <c r="O33" s="92"/>
      <c r="P33" s="92"/>
      <c r="Q33" s="114"/>
      <c r="R33" s="91">
        <f>R30+R32</f>
        <v>0</v>
      </c>
      <c r="S33" s="92"/>
      <c r="T33" s="92"/>
      <c r="U33" s="92"/>
      <c r="V33" s="114"/>
      <c r="W33" s="91">
        <f>W29+W30+W32</f>
        <v>0</v>
      </c>
      <c r="X33" s="92"/>
      <c r="Y33" s="92"/>
      <c r="Z33" s="92"/>
      <c r="AA33" s="136"/>
    </row>
    <row r="34" spans="1:28" ht="20.399999999999999" customHeight="1" x14ac:dyDescent="0.2">
      <c r="A34" s="6"/>
      <c r="B34" s="124"/>
      <c r="C34" s="248" t="s">
        <v>88</v>
      </c>
      <c r="D34" s="248"/>
      <c r="E34" s="152" t="s">
        <v>21</v>
      </c>
      <c r="F34" s="153"/>
      <c r="G34" s="194" t="s">
        <v>23</v>
      </c>
      <c r="H34" s="194"/>
      <c r="I34" s="194"/>
      <c r="J34" s="194"/>
      <c r="K34" s="194"/>
      <c r="L34" s="5" t="s">
        <v>40</v>
      </c>
      <c r="M34" s="47"/>
      <c r="N34" s="48"/>
      <c r="O34" s="48"/>
      <c r="P34" s="48"/>
      <c r="Q34" s="53"/>
      <c r="R34" s="143"/>
      <c r="S34" s="144"/>
      <c r="T34" s="144"/>
      <c r="U34" s="144"/>
      <c r="V34" s="145"/>
      <c r="W34" s="137"/>
      <c r="X34" s="138"/>
      <c r="Y34" s="138"/>
      <c r="Z34" s="138"/>
      <c r="AA34" s="139"/>
    </row>
    <row r="35" spans="1:28" ht="20.399999999999999" customHeight="1" x14ac:dyDescent="0.2">
      <c r="A35" s="6"/>
      <c r="B35" s="124"/>
      <c r="C35" s="248"/>
      <c r="D35" s="248"/>
      <c r="E35" s="154"/>
      <c r="F35" s="155"/>
      <c r="G35" s="251"/>
      <c r="H35" s="251"/>
      <c r="I35" s="251"/>
      <c r="J35" s="251"/>
      <c r="K35" s="251"/>
      <c r="L35" s="5" t="s">
        <v>41</v>
      </c>
      <c r="M35" s="47"/>
      <c r="N35" s="48"/>
      <c r="O35" s="48"/>
      <c r="P35" s="48"/>
      <c r="Q35" s="53"/>
      <c r="R35" s="146"/>
      <c r="S35" s="147"/>
      <c r="T35" s="147"/>
      <c r="U35" s="147"/>
      <c r="V35" s="148"/>
      <c r="W35" s="140"/>
      <c r="X35" s="141"/>
      <c r="Y35" s="141"/>
      <c r="Z35" s="141"/>
      <c r="AA35" s="142"/>
    </row>
    <row r="36" spans="1:28" ht="12" customHeight="1" x14ac:dyDescent="0.2">
      <c r="A36" s="6"/>
      <c r="B36" s="124"/>
      <c r="C36" s="248"/>
      <c r="D36" s="248"/>
      <c r="E36" s="154"/>
      <c r="F36" s="155"/>
      <c r="G36" s="194" t="s">
        <v>120</v>
      </c>
      <c r="H36" s="194"/>
      <c r="I36" s="194"/>
      <c r="J36" s="194"/>
      <c r="K36" s="194"/>
      <c r="L36" s="78" t="s">
        <v>42</v>
      </c>
      <c r="M36" s="119" t="s">
        <v>61</v>
      </c>
      <c r="N36" s="120"/>
      <c r="O36" s="120"/>
      <c r="P36" s="120"/>
      <c r="Q36" s="121"/>
      <c r="R36" s="88" t="s">
        <v>62</v>
      </c>
      <c r="S36" s="89"/>
      <c r="T36" s="89"/>
      <c r="U36" s="89"/>
      <c r="V36" s="90"/>
      <c r="W36" s="119" t="s">
        <v>63</v>
      </c>
      <c r="X36" s="120"/>
      <c r="Y36" s="120"/>
      <c r="Z36" s="120"/>
      <c r="AA36" s="243"/>
    </row>
    <row r="37" spans="1:28" ht="15.6" customHeight="1" x14ac:dyDescent="0.2">
      <c r="A37" s="6"/>
      <c r="B37" s="124"/>
      <c r="C37" s="248"/>
      <c r="D37" s="248"/>
      <c r="E37" s="235"/>
      <c r="F37" s="236"/>
      <c r="G37" s="194"/>
      <c r="H37" s="194"/>
      <c r="I37" s="194"/>
      <c r="J37" s="194"/>
      <c r="K37" s="194"/>
      <c r="L37" s="79"/>
      <c r="M37" s="80">
        <f>M34+M35</f>
        <v>0</v>
      </c>
      <c r="N37" s="57"/>
      <c r="O37" s="57"/>
      <c r="P37" s="57"/>
      <c r="Q37" s="81"/>
      <c r="R37" s="82">
        <f>M37-W37</f>
        <v>0</v>
      </c>
      <c r="S37" s="83"/>
      <c r="T37" s="83"/>
      <c r="U37" s="83"/>
      <c r="V37" s="84"/>
      <c r="W37" s="80">
        <f>ROUNDUP(M37*O10,0)</f>
        <v>0</v>
      </c>
      <c r="X37" s="57"/>
      <c r="Y37" s="57"/>
      <c r="Z37" s="57"/>
      <c r="AA37" s="85"/>
    </row>
    <row r="38" spans="1:28" ht="20.399999999999999" customHeight="1" x14ac:dyDescent="0.2">
      <c r="A38" s="6"/>
      <c r="B38" s="124"/>
      <c r="C38" s="248"/>
      <c r="D38" s="248"/>
      <c r="E38" s="152" t="s">
        <v>22</v>
      </c>
      <c r="F38" s="153"/>
      <c r="G38" s="194" t="s">
        <v>24</v>
      </c>
      <c r="H38" s="194"/>
      <c r="I38" s="194"/>
      <c r="J38" s="194"/>
      <c r="K38" s="194"/>
      <c r="L38" s="5" t="s">
        <v>43</v>
      </c>
      <c r="M38" s="47"/>
      <c r="N38" s="48"/>
      <c r="O38" s="48"/>
      <c r="P38" s="48"/>
      <c r="Q38" s="53"/>
      <c r="R38" s="143"/>
      <c r="S38" s="144"/>
      <c r="T38" s="144"/>
      <c r="U38" s="144"/>
      <c r="V38" s="145"/>
      <c r="W38" s="137"/>
      <c r="X38" s="138"/>
      <c r="Y38" s="138"/>
      <c r="Z38" s="138"/>
      <c r="AA38" s="139"/>
    </row>
    <row r="39" spans="1:28" ht="20.399999999999999" customHeight="1" x14ac:dyDescent="0.2">
      <c r="A39" s="6"/>
      <c r="B39" s="124"/>
      <c r="C39" s="248"/>
      <c r="D39" s="248"/>
      <c r="E39" s="154"/>
      <c r="F39" s="155"/>
      <c r="G39" s="194" t="s">
        <v>23</v>
      </c>
      <c r="H39" s="194"/>
      <c r="I39" s="194"/>
      <c r="J39" s="194"/>
      <c r="K39" s="194"/>
      <c r="L39" s="5" t="s">
        <v>44</v>
      </c>
      <c r="M39" s="47"/>
      <c r="N39" s="48"/>
      <c r="O39" s="48"/>
      <c r="P39" s="48"/>
      <c r="Q39" s="53"/>
      <c r="R39" s="185"/>
      <c r="S39" s="186"/>
      <c r="T39" s="186"/>
      <c r="U39" s="186"/>
      <c r="V39" s="187"/>
      <c r="W39" s="188"/>
      <c r="X39" s="189"/>
      <c r="Y39" s="189"/>
      <c r="Z39" s="189"/>
      <c r="AA39" s="190"/>
    </row>
    <row r="40" spans="1:28" ht="20.399999999999999" customHeight="1" x14ac:dyDescent="0.2">
      <c r="A40" s="6"/>
      <c r="B40" s="124"/>
      <c r="C40" s="248"/>
      <c r="D40" s="248"/>
      <c r="E40" s="154"/>
      <c r="F40" s="155"/>
      <c r="G40" s="252"/>
      <c r="H40" s="252"/>
      <c r="I40" s="252"/>
      <c r="J40" s="252"/>
      <c r="K40" s="252"/>
      <c r="L40" s="5" t="s">
        <v>45</v>
      </c>
      <c r="M40" s="47"/>
      <c r="N40" s="48"/>
      <c r="O40" s="48"/>
      <c r="P40" s="48"/>
      <c r="Q40" s="53"/>
      <c r="R40" s="146"/>
      <c r="S40" s="147"/>
      <c r="T40" s="147"/>
      <c r="U40" s="147"/>
      <c r="V40" s="148"/>
      <c r="W40" s="140"/>
      <c r="X40" s="141"/>
      <c r="Y40" s="141"/>
      <c r="Z40" s="141"/>
      <c r="AA40" s="142"/>
    </row>
    <row r="41" spans="1:28" ht="12" customHeight="1" x14ac:dyDescent="0.2">
      <c r="A41" s="6"/>
      <c r="B41" s="124"/>
      <c r="C41" s="248"/>
      <c r="D41" s="248"/>
      <c r="E41" s="154"/>
      <c r="F41" s="155"/>
      <c r="G41" s="194" t="s">
        <v>121</v>
      </c>
      <c r="H41" s="194"/>
      <c r="I41" s="194"/>
      <c r="J41" s="194"/>
      <c r="K41" s="194"/>
      <c r="L41" s="78" t="s">
        <v>108</v>
      </c>
      <c r="M41" s="99" t="s">
        <v>64</v>
      </c>
      <c r="N41" s="42"/>
      <c r="O41" s="42"/>
      <c r="P41" s="42"/>
      <c r="Q41" s="100"/>
      <c r="R41" s="88" t="s">
        <v>65</v>
      </c>
      <c r="S41" s="89"/>
      <c r="T41" s="89"/>
      <c r="U41" s="89"/>
      <c r="V41" s="90"/>
      <c r="W41" s="99" t="s">
        <v>66</v>
      </c>
      <c r="X41" s="42"/>
      <c r="Y41" s="42"/>
      <c r="Z41" s="42"/>
      <c r="AA41" s="164"/>
    </row>
    <row r="42" spans="1:28" ht="15.6" customHeight="1" thickBot="1" x14ac:dyDescent="0.25">
      <c r="A42" s="6"/>
      <c r="B42" s="124"/>
      <c r="C42" s="249"/>
      <c r="D42" s="249"/>
      <c r="E42" s="156"/>
      <c r="F42" s="157"/>
      <c r="G42" s="250"/>
      <c r="H42" s="250"/>
      <c r="I42" s="250"/>
      <c r="J42" s="250"/>
      <c r="K42" s="250"/>
      <c r="L42" s="247"/>
      <c r="M42" s="46">
        <f>M38+M39+M40</f>
        <v>0</v>
      </c>
      <c r="N42" s="44"/>
      <c r="O42" s="44"/>
      <c r="P42" s="44"/>
      <c r="Q42" s="64"/>
      <c r="R42" s="169">
        <f>M42-W42</f>
        <v>0</v>
      </c>
      <c r="S42" s="170"/>
      <c r="T42" s="170"/>
      <c r="U42" s="170"/>
      <c r="V42" s="171"/>
      <c r="W42" s="46">
        <f>ROUNDUP(M42*O10,0)</f>
        <v>0</v>
      </c>
      <c r="X42" s="44"/>
      <c r="Y42" s="44"/>
      <c r="Z42" s="44"/>
      <c r="AA42" s="45"/>
    </row>
    <row r="43" spans="1:28" ht="13.2" customHeight="1" thickTop="1" x14ac:dyDescent="0.2">
      <c r="A43" s="6"/>
      <c r="B43" s="124"/>
      <c r="C43" s="126" t="s">
        <v>122</v>
      </c>
      <c r="D43" s="127"/>
      <c r="E43" s="127"/>
      <c r="F43" s="127"/>
      <c r="G43" s="127"/>
      <c r="H43" s="127"/>
      <c r="I43" s="127"/>
      <c r="J43" s="127"/>
      <c r="K43" s="128"/>
      <c r="L43" s="86" t="s">
        <v>46</v>
      </c>
      <c r="M43" s="165">
        <f>M28-M33+M37-M42</f>
        <v>0</v>
      </c>
      <c r="N43" s="166"/>
      <c r="O43" s="166"/>
      <c r="P43" s="166"/>
      <c r="Q43" s="166"/>
      <c r="R43" s="165">
        <f>R28-R33+R37-R42</f>
        <v>0</v>
      </c>
      <c r="S43" s="166"/>
      <c r="T43" s="166"/>
      <c r="U43" s="166"/>
      <c r="V43" s="167"/>
      <c r="W43" s="166">
        <f>W28-W33+W37-W42</f>
        <v>0</v>
      </c>
      <c r="X43" s="166"/>
      <c r="Y43" s="166"/>
      <c r="Z43" s="166"/>
      <c r="AA43" s="168"/>
    </row>
    <row r="44" spans="1:28" ht="15" customHeight="1" thickBot="1" x14ac:dyDescent="0.25">
      <c r="A44" s="6"/>
      <c r="B44" s="219"/>
      <c r="C44" s="161"/>
      <c r="D44" s="162"/>
      <c r="E44" s="162"/>
      <c r="F44" s="162"/>
      <c r="G44" s="162"/>
      <c r="H44" s="162"/>
      <c r="I44" s="162"/>
      <c r="J44" s="162"/>
      <c r="K44" s="163"/>
      <c r="L44" s="247"/>
      <c r="M44" s="46"/>
      <c r="N44" s="44"/>
      <c r="O44" s="44"/>
      <c r="P44" s="44"/>
      <c r="Q44" s="44"/>
      <c r="R44" s="46"/>
      <c r="S44" s="44"/>
      <c r="T44" s="44"/>
      <c r="U44" s="44"/>
      <c r="V44" s="64"/>
      <c r="W44" s="44"/>
      <c r="X44" s="44"/>
      <c r="Y44" s="44"/>
      <c r="Z44" s="44"/>
      <c r="AA44" s="45"/>
    </row>
    <row r="45" spans="1:28" ht="13.2" customHeight="1" thickTop="1" x14ac:dyDescent="0.2">
      <c r="A45" s="6"/>
      <c r="B45" s="123" t="s">
        <v>79</v>
      </c>
      <c r="C45" s="126" t="s">
        <v>4</v>
      </c>
      <c r="D45" s="127"/>
      <c r="E45" s="127"/>
      <c r="F45" s="127"/>
      <c r="G45" s="127"/>
      <c r="H45" s="127"/>
      <c r="I45" s="127"/>
      <c r="J45" s="127"/>
      <c r="K45" s="128"/>
      <c r="L45" s="86" t="s">
        <v>47</v>
      </c>
      <c r="M45" s="65" t="s">
        <v>67</v>
      </c>
      <c r="N45" s="66"/>
      <c r="O45" s="66"/>
      <c r="P45" s="66"/>
      <c r="Q45" s="67"/>
      <c r="R45" s="65" t="s">
        <v>68</v>
      </c>
      <c r="S45" s="66"/>
      <c r="T45" s="66"/>
      <c r="U45" s="66"/>
      <c r="V45" s="67"/>
      <c r="W45" s="65" t="s">
        <v>69</v>
      </c>
      <c r="X45" s="66"/>
      <c r="Y45" s="66"/>
      <c r="Z45" s="66"/>
      <c r="AA45" s="95"/>
    </row>
    <row r="46" spans="1:28" ht="15.6" customHeight="1" thickBot="1" x14ac:dyDescent="0.25">
      <c r="A46" s="6"/>
      <c r="B46" s="124"/>
      <c r="C46" s="129"/>
      <c r="D46" s="130"/>
      <c r="E46" s="130"/>
      <c r="F46" s="130"/>
      <c r="G46" s="130"/>
      <c r="H46" s="130"/>
      <c r="I46" s="130"/>
      <c r="J46" s="130"/>
      <c r="K46" s="131"/>
      <c r="L46" s="87"/>
      <c r="M46" s="61"/>
      <c r="N46" s="62"/>
      <c r="O46" s="62"/>
      <c r="P46" s="62"/>
      <c r="Q46" s="63"/>
      <c r="R46" s="46">
        <f>M46-W46</f>
        <v>0</v>
      </c>
      <c r="S46" s="44"/>
      <c r="T46" s="44"/>
      <c r="U46" s="44"/>
      <c r="V46" s="64"/>
      <c r="W46" s="46">
        <f>ROUNDUP(M46*O10,0)</f>
        <v>0</v>
      </c>
      <c r="X46" s="44"/>
      <c r="Y46" s="44"/>
      <c r="Z46" s="44"/>
      <c r="AA46" s="45"/>
    </row>
    <row r="47" spans="1:28" ht="13.2" customHeight="1" thickTop="1" x14ac:dyDescent="0.2">
      <c r="A47" s="6"/>
      <c r="B47" s="124"/>
      <c r="C47" s="132" t="s">
        <v>6</v>
      </c>
      <c r="D47" s="133"/>
      <c r="E47" s="65" t="s">
        <v>5</v>
      </c>
      <c r="F47" s="66"/>
      <c r="G47" s="66"/>
      <c r="H47" s="66"/>
      <c r="I47" s="66"/>
      <c r="J47" s="66"/>
      <c r="K47" s="67"/>
      <c r="L47" s="86" t="s">
        <v>48</v>
      </c>
      <c r="M47" s="65" t="s">
        <v>70</v>
      </c>
      <c r="N47" s="66"/>
      <c r="O47" s="66"/>
      <c r="P47" s="66"/>
      <c r="Q47" s="67"/>
      <c r="R47" s="65" t="s">
        <v>74</v>
      </c>
      <c r="S47" s="66"/>
      <c r="T47" s="66"/>
      <c r="U47" s="66"/>
      <c r="V47" s="67"/>
      <c r="W47" s="65" t="s">
        <v>96</v>
      </c>
      <c r="X47" s="66"/>
      <c r="Y47" s="244"/>
      <c r="Z47" s="244"/>
      <c r="AA47" s="17" t="s">
        <v>97</v>
      </c>
      <c r="AB47" s="1"/>
    </row>
    <row r="48" spans="1:28" ht="15.6" customHeight="1" x14ac:dyDescent="0.2">
      <c r="A48" s="6"/>
      <c r="B48" s="124"/>
      <c r="C48" s="134"/>
      <c r="D48" s="135"/>
      <c r="E48" s="99"/>
      <c r="F48" s="42"/>
      <c r="G48" s="42"/>
      <c r="H48" s="42"/>
      <c r="I48" s="42"/>
      <c r="J48" s="42"/>
      <c r="K48" s="100"/>
      <c r="L48" s="79"/>
      <c r="M48" s="96"/>
      <c r="N48" s="97"/>
      <c r="O48" s="97"/>
      <c r="P48" s="97"/>
      <c r="Q48" s="98"/>
      <c r="R48" s="80">
        <f>M48-W48</f>
        <v>0</v>
      </c>
      <c r="S48" s="57"/>
      <c r="T48" s="57"/>
      <c r="U48" s="57"/>
      <c r="V48" s="81"/>
      <c r="W48" s="80">
        <f>ROUNDUP(M48*(Y47/100),0)</f>
        <v>0</v>
      </c>
      <c r="X48" s="57"/>
      <c r="Y48" s="57"/>
      <c r="Z48" s="57"/>
      <c r="AA48" s="85"/>
    </row>
    <row r="49" spans="1:27" ht="13.2" customHeight="1" x14ac:dyDescent="0.2">
      <c r="A49" s="6"/>
      <c r="B49" s="124"/>
      <c r="C49" s="134"/>
      <c r="D49" s="135"/>
      <c r="E49" s="158" t="s">
        <v>85</v>
      </c>
      <c r="F49" s="159"/>
      <c r="G49" s="159"/>
      <c r="H49" s="159"/>
      <c r="I49" s="159"/>
      <c r="J49" s="159"/>
      <c r="K49" s="160"/>
      <c r="L49" s="122" t="s">
        <v>49</v>
      </c>
      <c r="M49" s="119" t="s">
        <v>71</v>
      </c>
      <c r="N49" s="120"/>
      <c r="O49" s="120"/>
      <c r="P49" s="120"/>
      <c r="Q49" s="121"/>
      <c r="R49" s="119" t="s">
        <v>75</v>
      </c>
      <c r="S49" s="120"/>
      <c r="T49" s="120"/>
      <c r="U49" s="120"/>
      <c r="V49" s="121"/>
      <c r="W49" s="119" t="s">
        <v>98</v>
      </c>
      <c r="X49" s="120"/>
      <c r="Y49" s="253"/>
      <c r="Z49" s="253"/>
      <c r="AA49" s="18" t="s">
        <v>97</v>
      </c>
    </row>
    <row r="50" spans="1:27" ht="15.6" customHeight="1" x14ac:dyDescent="0.2">
      <c r="A50" s="6"/>
      <c r="B50" s="124"/>
      <c r="C50" s="134"/>
      <c r="D50" s="135"/>
      <c r="E50" s="158"/>
      <c r="F50" s="159"/>
      <c r="G50" s="159"/>
      <c r="H50" s="159"/>
      <c r="I50" s="159"/>
      <c r="J50" s="159"/>
      <c r="K50" s="160"/>
      <c r="L50" s="122"/>
      <c r="M50" s="96"/>
      <c r="N50" s="97"/>
      <c r="O50" s="97"/>
      <c r="P50" s="97"/>
      <c r="Q50" s="98"/>
      <c r="R50" s="80">
        <f>M50-W50</f>
        <v>0</v>
      </c>
      <c r="S50" s="57"/>
      <c r="T50" s="57"/>
      <c r="U50" s="57"/>
      <c r="V50" s="81"/>
      <c r="W50" s="116">
        <f>ROUNDUP(M50*(Y49/100),0)</f>
        <v>0</v>
      </c>
      <c r="X50" s="117"/>
      <c r="Y50" s="117"/>
      <c r="Z50" s="117"/>
      <c r="AA50" s="118"/>
    </row>
    <row r="51" spans="1:27" ht="13.2" customHeight="1" x14ac:dyDescent="0.2">
      <c r="A51" s="6"/>
      <c r="B51" s="124"/>
      <c r="C51" s="134"/>
      <c r="D51" s="135"/>
      <c r="E51" s="158" t="s">
        <v>86</v>
      </c>
      <c r="F51" s="159"/>
      <c r="G51" s="159"/>
      <c r="H51" s="159"/>
      <c r="I51" s="159"/>
      <c r="J51" s="159"/>
      <c r="K51" s="160"/>
      <c r="L51" s="122" t="s">
        <v>50</v>
      </c>
      <c r="M51" s="119" t="s">
        <v>72</v>
      </c>
      <c r="N51" s="120"/>
      <c r="O51" s="120"/>
      <c r="P51" s="120"/>
      <c r="Q51" s="121"/>
      <c r="R51" s="119" t="s">
        <v>76</v>
      </c>
      <c r="S51" s="120"/>
      <c r="T51" s="120"/>
      <c r="U51" s="120"/>
      <c r="V51" s="121"/>
      <c r="W51" s="119" t="s">
        <v>78</v>
      </c>
      <c r="X51" s="120"/>
      <c r="Y51" s="120"/>
      <c r="Z51" s="120"/>
      <c r="AA51" s="243"/>
    </row>
    <row r="52" spans="1:27" ht="15.6" customHeight="1" x14ac:dyDescent="0.2">
      <c r="A52" s="6"/>
      <c r="B52" s="124"/>
      <c r="C52" s="134"/>
      <c r="D52" s="135"/>
      <c r="E52" s="158"/>
      <c r="F52" s="159"/>
      <c r="G52" s="159"/>
      <c r="H52" s="159"/>
      <c r="I52" s="159"/>
      <c r="J52" s="159"/>
      <c r="K52" s="160"/>
      <c r="L52" s="122"/>
      <c r="M52" s="96"/>
      <c r="N52" s="97"/>
      <c r="O52" s="97"/>
      <c r="P52" s="97"/>
      <c r="Q52" s="98"/>
      <c r="R52" s="80">
        <f>M52-W52</f>
        <v>0</v>
      </c>
      <c r="S52" s="57"/>
      <c r="T52" s="57"/>
      <c r="U52" s="57"/>
      <c r="V52" s="81"/>
      <c r="W52" s="80">
        <f>ROUNDUP(M52*O10,0)</f>
        <v>0</v>
      </c>
      <c r="X52" s="57"/>
      <c r="Y52" s="57"/>
      <c r="Z52" s="57"/>
      <c r="AA52" s="85"/>
    </row>
    <row r="53" spans="1:27" ht="13.2" customHeight="1" x14ac:dyDescent="0.2">
      <c r="A53" s="6"/>
      <c r="B53" s="124"/>
      <c r="C53" s="134"/>
      <c r="D53" s="135"/>
      <c r="E53" s="129" t="s">
        <v>87</v>
      </c>
      <c r="F53" s="130"/>
      <c r="G53" s="130"/>
      <c r="H53" s="130"/>
      <c r="I53" s="130"/>
      <c r="J53" s="130"/>
      <c r="K53" s="131"/>
      <c r="L53" s="87" t="s">
        <v>51</v>
      </c>
      <c r="M53" s="119" t="s">
        <v>73</v>
      </c>
      <c r="N53" s="120"/>
      <c r="O53" s="120"/>
      <c r="P53" s="120"/>
      <c r="Q53" s="121"/>
      <c r="R53" s="119" t="s">
        <v>77</v>
      </c>
      <c r="S53" s="120"/>
      <c r="T53" s="120"/>
      <c r="U53" s="120"/>
      <c r="V53" s="121"/>
      <c r="W53" s="119" t="s">
        <v>99</v>
      </c>
      <c r="X53" s="120"/>
      <c r="Y53" s="253"/>
      <c r="Z53" s="253"/>
      <c r="AA53" s="18" t="s">
        <v>97</v>
      </c>
    </row>
    <row r="54" spans="1:27" ht="15.6" customHeight="1" thickBot="1" x14ac:dyDescent="0.25">
      <c r="A54" s="6"/>
      <c r="B54" s="124"/>
      <c r="C54" s="134"/>
      <c r="D54" s="135"/>
      <c r="E54" s="161"/>
      <c r="F54" s="162"/>
      <c r="G54" s="162"/>
      <c r="H54" s="162"/>
      <c r="I54" s="162"/>
      <c r="J54" s="162"/>
      <c r="K54" s="163"/>
      <c r="L54" s="87"/>
      <c r="M54" s="61"/>
      <c r="N54" s="62"/>
      <c r="O54" s="62"/>
      <c r="P54" s="62"/>
      <c r="Q54" s="63"/>
      <c r="R54" s="46">
        <f>M54-W54</f>
        <v>0</v>
      </c>
      <c r="S54" s="44"/>
      <c r="T54" s="44"/>
      <c r="U54" s="44"/>
      <c r="V54" s="64"/>
      <c r="W54" s="116">
        <f>ROUNDUP(M54*(Y53/100),0)</f>
        <v>0</v>
      </c>
      <c r="X54" s="117"/>
      <c r="Y54" s="117"/>
      <c r="Z54" s="117"/>
      <c r="AA54" s="118"/>
    </row>
    <row r="55" spans="1:27" ht="14.4" customHeight="1" thickTop="1" x14ac:dyDescent="0.2">
      <c r="A55" s="6"/>
      <c r="B55" s="124"/>
      <c r="C55" s="126" t="s">
        <v>123</v>
      </c>
      <c r="D55" s="127"/>
      <c r="E55" s="127"/>
      <c r="F55" s="127"/>
      <c r="G55" s="127"/>
      <c r="H55" s="127"/>
      <c r="I55" s="127"/>
      <c r="J55" s="127"/>
      <c r="K55" s="128"/>
      <c r="L55" s="86" t="s">
        <v>109</v>
      </c>
      <c r="M55" s="165">
        <f>M43-M46-M48-M50-M52-M54</f>
        <v>0</v>
      </c>
      <c r="N55" s="166"/>
      <c r="O55" s="166"/>
      <c r="P55" s="166"/>
      <c r="Q55" s="167"/>
      <c r="R55" s="165">
        <f>R43-R46-R48-R50-R52-R54</f>
        <v>0</v>
      </c>
      <c r="S55" s="166"/>
      <c r="T55" s="166"/>
      <c r="U55" s="166"/>
      <c r="V55" s="166"/>
      <c r="W55" s="227">
        <f>W43-W46-W48-W50-W52-W54</f>
        <v>0</v>
      </c>
      <c r="X55" s="228"/>
      <c r="Y55" s="228"/>
      <c r="Z55" s="228"/>
      <c r="AA55" s="229"/>
    </row>
    <row r="56" spans="1:27" ht="15" customHeight="1" thickBot="1" x14ac:dyDescent="0.25">
      <c r="A56" s="6"/>
      <c r="B56" s="125"/>
      <c r="C56" s="221"/>
      <c r="D56" s="222"/>
      <c r="E56" s="222"/>
      <c r="F56" s="222"/>
      <c r="G56" s="222"/>
      <c r="H56" s="222"/>
      <c r="I56" s="222"/>
      <c r="J56" s="222"/>
      <c r="K56" s="223"/>
      <c r="L56" s="220"/>
      <c r="M56" s="224"/>
      <c r="N56" s="225"/>
      <c r="O56" s="225"/>
      <c r="P56" s="225"/>
      <c r="Q56" s="226"/>
      <c r="R56" s="224"/>
      <c r="S56" s="225"/>
      <c r="T56" s="225"/>
      <c r="U56" s="225"/>
      <c r="V56" s="225"/>
      <c r="W56" s="230"/>
      <c r="X56" s="225"/>
      <c r="Y56" s="225"/>
      <c r="Z56" s="225"/>
      <c r="AA56" s="231"/>
    </row>
    <row r="57" spans="1:27" ht="13.2" customHeight="1" x14ac:dyDescent="0.2">
      <c r="A57" s="6"/>
      <c r="B57" s="30"/>
      <c r="C57" s="31"/>
      <c r="D57" s="31"/>
      <c r="E57" s="31"/>
      <c r="F57" s="31"/>
      <c r="G57" s="31"/>
      <c r="H57" s="31"/>
      <c r="I57" s="31"/>
      <c r="J57" s="31"/>
      <c r="K57" s="31"/>
      <c r="L57" s="23"/>
      <c r="M57" s="23"/>
      <c r="N57" s="23"/>
      <c r="O57" s="23"/>
      <c r="P57" s="23"/>
      <c r="Q57" s="23"/>
      <c r="R57" s="23"/>
      <c r="S57" s="23"/>
      <c r="T57" s="23"/>
      <c r="U57" s="23"/>
      <c r="V57" s="23"/>
      <c r="W57" s="23"/>
      <c r="X57" s="23"/>
      <c r="Y57" s="23"/>
      <c r="Z57" s="23"/>
      <c r="AA57" s="23"/>
    </row>
    <row r="58" spans="1:27" ht="13.2" customHeight="1" x14ac:dyDescent="0.2">
      <c r="A58" s="6"/>
      <c r="B58" s="30"/>
      <c r="C58" s="31"/>
      <c r="D58" s="31"/>
      <c r="E58" s="31"/>
      <c r="F58" s="31"/>
      <c r="G58" s="31"/>
      <c r="H58" s="31"/>
      <c r="I58" s="31"/>
      <c r="J58" s="31"/>
      <c r="K58" s="31"/>
      <c r="L58" s="23"/>
      <c r="M58" s="23"/>
      <c r="N58" s="23"/>
      <c r="O58" s="23"/>
      <c r="P58" s="23"/>
      <c r="Q58" s="23"/>
      <c r="R58" s="23"/>
      <c r="S58" s="23"/>
      <c r="T58" s="23"/>
      <c r="U58" s="23"/>
      <c r="V58" s="23"/>
      <c r="W58" s="23"/>
      <c r="X58" s="23"/>
      <c r="Y58" s="23"/>
      <c r="Z58" s="23"/>
      <c r="AA58" s="23"/>
    </row>
    <row r="59" spans="1:27" ht="16.2" x14ac:dyDescent="0.2">
      <c r="A59" s="8" t="s">
        <v>7</v>
      </c>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ht="15.6"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ht="15.6" customHeight="1" x14ac:dyDescent="0.2">
      <c r="A61" s="6" t="s">
        <v>124</v>
      </c>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ht="1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ht="1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ht="15.6" customHeight="1" x14ac:dyDescent="0.2">
      <c r="A64" s="150" t="s">
        <v>125</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row>
    <row r="65" spans="1:27" ht="15.6" customHeight="1" x14ac:dyDescent="0.2">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row>
    <row r="66" spans="1:27" ht="15.6" customHeight="1" x14ac:dyDescent="0.2">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row>
    <row r="67" spans="1:27" ht="15.6"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row>
    <row r="68" spans="1:27" ht="15" customHeight="1" x14ac:dyDescent="0.2">
      <c r="A68" s="150" t="s">
        <v>126</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row>
    <row r="69" spans="1:27" ht="15.6" customHeight="1" x14ac:dyDescent="0.2">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row>
    <row r="70" spans="1:27" ht="15.6" customHeight="1" x14ac:dyDescent="0.2">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row>
    <row r="71" spans="1:27" ht="15.6" customHeight="1" x14ac:dyDescent="0.2">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row>
    <row r="72" spans="1:27" ht="15.6" customHeight="1" x14ac:dyDescent="0.2">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row>
    <row r="73" spans="1:27" ht="9.6" customHeight="1" x14ac:dyDescent="0.2">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row>
    <row r="74" spans="1:27" ht="15.6" customHeight="1" x14ac:dyDescent="0.2">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row>
    <row r="75" spans="1:27" ht="15.6" customHeight="1" x14ac:dyDescent="0.2">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row>
    <row r="76" spans="1:27" ht="16.2" customHeight="1" x14ac:dyDescent="0.2">
      <c r="A76" s="150" t="s">
        <v>127</v>
      </c>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row>
    <row r="77" spans="1:27" ht="15.6" customHeight="1" x14ac:dyDescent="0.2">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row>
    <row r="78" spans="1:27" ht="15.6" customHeight="1" x14ac:dyDescent="0.2">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row>
    <row r="79" spans="1:27" ht="15.6" customHeight="1" x14ac:dyDescent="0.2">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row>
    <row r="80" spans="1:27" ht="15.6" customHeight="1" x14ac:dyDescent="0.2">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row>
    <row r="81" spans="1:27" ht="15.6" customHeight="1" x14ac:dyDescent="0.2">
      <c r="A81" s="150" t="s">
        <v>128</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row>
    <row r="82" spans="1:27" ht="15.6" customHeight="1" x14ac:dyDescent="0.2">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row>
    <row r="83" spans="1:27" ht="15.6" customHeight="1" x14ac:dyDescent="0.2">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row>
    <row r="84" spans="1:27" ht="15.6" customHeight="1" x14ac:dyDescent="0.2">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row>
    <row r="85" spans="1:27" ht="15.6" customHeight="1" x14ac:dyDescent="0.2">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row>
    <row r="86" spans="1:27" ht="10.8"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ht="15.6" customHeight="1" x14ac:dyDescent="0.2">
      <c r="A87" s="151" t="s">
        <v>129</v>
      </c>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row>
    <row r="88" spans="1:27" ht="15.6"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89" spans="1:27" ht="15.6"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row>
    <row r="90" spans="1:27" ht="15.6" customHeight="1" x14ac:dyDescent="0.2">
      <c r="A90" s="149" t="s">
        <v>105</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row>
    <row r="91" spans="1:27" ht="15.6" customHeight="1" x14ac:dyDescent="0.2">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row>
    <row r="92" spans="1:27" ht="15.6"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ht="15.6"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x14ac:dyDescent="0.2">
      <c r="A94" s="6" t="s">
        <v>80</v>
      </c>
      <c r="B94" s="6"/>
      <c r="C94" s="6"/>
      <c r="D94" s="6"/>
      <c r="E94" s="6"/>
      <c r="F94" s="6"/>
      <c r="G94" s="6"/>
      <c r="H94" s="6"/>
      <c r="I94" s="6"/>
      <c r="J94" s="6"/>
      <c r="K94" s="6"/>
      <c r="L94" s="6"/>
      <c r="M94" s="6"/>
      <c r="N94" s="6"/>
      <c r="O94" s="6"/>
      <c r="P94" s="6"/>
      <c r="Q94" s="6"/>
      <c r="R94" s="6"/>
      <c r="S94" s="6"/>
      <c r="T94" s="6"/>
      <c r="U94" s="6"/>
      <c r="V94" s="6"/>
      <c r="W94" s="6"/>
      <c r="X94" s="6"/>
      <c r="Y94" s="6"/>
      <c r="Z94" s="6"/>
      <c r="AA94" s="6"/>
    </row>
  </sheetData>
  <sheetProtection algorithmName="SHA-512" hashValue="Kz1GQvibD0/CpI0WxL1l0bvKlbW2Xo+jsnSTAIsh/Faggu47SJisaLq1ahcbm5igR+f65mxYLpwxP6oxnBrsyA==" saltValue="lNqAAKIsOymmF1hVdJLUCQ==" spinCount="100000" sheet="1" selectLockedCells="1"/>
  <mergeCells count="201">
    <mergeCell ref="A12:E12"/>
    <mergeCell ref="F12:G12"/>
    <mergeCell ref="I12:J12"/>
    <mergeCell ref="M12:N12"/>
    <mergeCell ref="P12:Q12"/>
    <mergeCell ref="M17:Q17"/>
    <mergeCell ref="R53:V53"/>
    <mergeCell ref="M48:Q48"/>
    <mergeCell ref="R47:V47"/>
    <mergeCell ref="R48:V48"/>
    <mergeCell ref="M23:Q23"/>
    <mergeCell ref="M24:Q24"/>
    <mergeCell ref="R33:V33"/>
    <mergeCell ref="M29:Q29"/>
    <mergeCell ref="M30:Q30"/>
    <mergeCell ref="M33:Q33"/>
    <mergeCell ref="M34:Q34"/>
    <mergeCell ref="M31:Q31"/>
    <mergeCell ref="L41:L42"/>
    <mergeCell ref="G40:K40"/>
    <mergeCell ref="C43:K44"/>
    <mergeCell ref="C34:D42"/>
    <mergeCell ref="G41:K42"/>
    <mergeCell ref="L43:L44"/>
    <mergeCell ref="B13:L14"/>
    <mergeCell ref="B15:B44"/>
    <mergeCell ref="L55:L56"/>
    <mergeCell ref="C55:K56"/>
    <mergeCell ref="M55:Q56"/>
    <mergeCell ref="R55:V56"/>
    <mergeCell ref="W55:AA56"/>
    <mergeCell ref="L53:L54"/>
    <mergeCell ref="E31:K32"/>
    <mergeCell ref="E33:K33"/>
    <mergeCell ref="E34:F37"/>
    <mergeCell ref="E17:K17"/>
    <mergeCell ref="W21:AA21"/>
    <mergeCell ref="W22:AA22"/>
    <mergeCell ref="R25:V25"/>
    <mergeCell ref="R31:V31"/>
    <mergeCell ref="R32:V32"/>
    <mergeCell ref="W31:AA31"/>
    <mergeCell ref="W32:AA32"/>
    <mergeCell ref="W36:AA36"/>
    <mergeCell ref="W48:AA48"/>
    <mergeCell ref="Y47:Z47"/>
    <mergeCell ref="Y49:Z49"/>
    <mergeCell ref="Y53:Z53"/>
    <mergeCell ref="AB5:AB6"/>
    <mergeCell ref="M13:Q14"/>
    <mergeCell ref="R14:V14"/>
    <mergeCell ref="W14:AA14"/>
    <mergeCell ref="V4:X5"/>
    <mergeCell ref="V6:X6"/>
    <mergeCell ref="R38:V40"/>
    <mergeCell ref="W38:AA40"/>
    <mergeCell ref="D25:K25"/>
    <mergeCell ref="C28:K28"/>
    <mergeCell ref="D15:D20"/>
    <mergeCell ref="D22:K22"/>
    <mergeCell ref="G23:K23"/>
    <mergeCell ref="G24:K24"/>
    <mergeCell ref="D23:F24"/>
    <mergeCell ref="G39:K39"/>
    <mergeCell ref="C15:C25"/>
    <mergeCell ref="C29:D33"/>
    <mergeCell ref="G34:K34"/>
    <mergeCell ref="G35:K35"/>
    <mergeCell ref="G38:K38"/>
    <mergeCell ref="C26:K27"/>
    <mergeCell ref="D21:K21"/>
    <mergeCell ref="G36:K37"/>
    <mergeCell ref="A90:AA91"/>
    <mergeCell ref="A64:AA66"/>
    <mergeCell ref="A68:AA75"/>
    <mergeCell ref="A76:AA80"/>
    <mergeCell ref="A81:AA85"/>
    <mergeCell ref="A87:AA87"/>
    <mergeCell ref="E38:F42"/>
    <mergeCell ref="E47:K48"/>
    <mergeCell ref="E49:K50"/>
    <mergeCell ref="E51:K52"/>
    <mergeCell ref="E53:K54"/>
    <mergeCell ref="W41:AA41"/>
    <mergeCell ref="M43:Q44"/>
    <mergeCell ref="R43:V44"/>
    <mergeCell ref="W43:AA44"/>
    <mergeCell ref="R42:V42"/>
    <mergeCell ref="R54:V54"/>
    <mergeCell ref="M54:Q54"/>
    <mergeCell ref="L51:L52"/>
    <mergeCell ref="W47:X47"/>
    <mergeCell ref="W49:X49"/>
    <mergeCell ref="W53:X53"/>
    <mergeCell ref="R52:V52"/>
    <mergeCell ref="W51:AA51"/>
    <mergeCell ref="W54:AA54"/>
    <mergeCell ref="R49:V49"/>
    <mergeCell ref="M51:Q51"/>
    <mergeCell ref="M52:Q52"/>
    <mergeCell ref="M53:Q53"/>
    <mergeCell ref="L49:L50"/>
    <mergeCell ref="M50:Q50"/>
    <mergeCell ref="L47:L48"/>
    <mergeCell ref="B45:B56"/>
    <mergeCell ref="C45:K46"/>
    <mergeCell ref="C47:D54"/>
    <mergeCell ref="M49:Q49"/>
    <mergeCell ref="M46:Q46"/>
    <mergeCell ref="R46:V46"/>
    <mergeCell ref="W46:AA46"/>
    <mergeCell ref="M47:Q47"/>
    <mergeCell ref="W52:AA52"/>
    <mergeCell ref="R50:V50"/>
    <mergeCell ref="W50:AA50"/>
    <mergeCell ref="R51:V51"/>
    <mergeCell ref="L31:L32"/>
    <mergeCell ref="M38:Q38"/>
    <mergeCell ref="M39:Q39"/>
    <mergeCell ref="M40:Q40"/>
    <mergeCell ref="M41:Q41"/>
    <mergeCell ref="M35:Q35"/>
    <mergeCell ref="X12:AA12"/>
    <mergeCell ref="E15:K15"/>
    <mergeCell ref="E16:K16"/>
    <mergeCell ref="E18:K18"/>
    <mergeCell ref="E19:K19"/>
    <mergeCell ref="E20:K20"/>
    <mergeCell ref="E29:H30"/>
    <mergeCell ref="I29:K29"/>
    <mergeCell ref="I30:K30"/>
    <mergeCell ref="M26:Q26"/>
    <mergeCell ref="R19:V19"/>
    <mergeCell ref="W19:AA19"/>
    <mergeCell ref="W15:AA18"/>
    <mergeCell ref="R20:V20"/>
    <mergeCell ref="R21:V21"/>
    <mergeCell ref="R22:V24"/>
    <mergeCell ref="W20:AA20"/>
    <mergeCell ref="W33:AA33"/>
    <mergeCell ref="M15:Q15"/>
    <mergeCell ref="M16:Q16"/>
    <mergeCell ref="M18:Q18"/>
    <mergeCell ref="M19:Q19"/>
    <mergeCell ref="M20:Q20"/>
    <mergeCell ref="M21:Q21"/>
    <mergeCell ref="M22:Q22"/>
    <mergeCell ref="R45:V45"/>
    <mergeCell ref="W45:AA45"/>
    <mergeCell ref="M32:Q32"/>
    <mergeCell ref="W34:AA35"/>
    <mergeCell ref="R36:V36"/>
    <mergeCell ref="R34:V35"/>
    <mergeCell ref="M36:Q36"/>
    <mergeCell ref="W26:AA26"/>
    <mergeCell ref="M28:Q28"/>
    <mergeCell ref="R28:V28"/>
    <mergeCell ref="W28:AA28"/>
    <mergeCell ref="L36:L37"/>
    <mergeCell ref="M37:Q37"/>
    <mergeCell ref="R37:V37"/>
    <mergeCell ref="W37:AA37"/>
    <mergeCell ref="W42:AA42"/>
    <mergeCell ref="L45:L46"/>
    <mergeCell ref="M45:Q45"/>
    <mergeCell ref="M42:Q42"/>
    <mergeCell ref="R41:V41"/>
    <mergeCell ref="B10:E10"/>
    <mergeCell ref="A3:B3"/>
    <mergeCell ref="G3:H3"/>
    <mergeCell ref="S9:Y10"/>
    <mergeCell ref="W25:AA25"/>
    <mergeCell ref="M25:Q25"/>
    <mergeCell ref="W30:AA30"/>
    <mergeCell ref="R29:V29"/>
    <mergeCell ref="R30:V30"/>
    <mergeCell ref="R15:V18"/>
    <mergeCell ref="F9:J9"/>
    <mergeCell ref="F10:J10"/>
    <mergeCell ref="L26:L27"/>
    <mergeCell ref="M27:Q27"/>
    <mergeCell ref="R27:V27"/>
    <mergeCell ref="W27:AA27"/>
    <mergeCell ref="R26:V26"/>
    <mergeCell ref="AA1:AA11"/>
    <mergeCell ref="L9:N10"/>
    <mergeCell ref="O9:Q9"/>
    <mergeCell ref="O10:Q10"/>
    <mergeCell ref="W23:AA23"/>
    <mergeCell ref="W24:AA24"/>
    <mergeCell ref="W29:AA29"/>
    <mergeCell ref="J3:K3"/>
    <mergeCell ref="J4:K4"/>
    <mergeCell ref="J5:L5"/>
    <mergeCell ref="L3:S3"/>
    <mergeCell ref="L4:S4"/>
    <mergeCell ref="M5:S5"/>
    <mergeCell ref="A1:F1"/>
    <mergeCell ref="G1:Z1"/>
    <mergeCell ref="B9:E9"/>
    <mergeCell ref="T2:Z3"/>
  </mergeCells>
  <phoneticPr fontId="4"/>
  <dataValidations count="1">
    <dataValidation type="list" allowBlank="1" showInputMessage="1" showErrorMessage="1" sqref="V6:X6" xr:uid="{264FC03F-8853-44C7-B757-9421C5DE2F7D}">
      <formula1>$AD$4:$AD$5</formula1>
    </dataValidation>
  </dataValidations>
  <pageMargins left="0.51181102362204722" right="0.51181102362204722" top="0.55118110236220474" bottom="0.55118110236220474" header="0.31496062992125984" footer="0.31496062992125984"/>
  <pageSetup paperSize="9" scale="86" fitToHeight="2" orientation="portrait" r:id="rId1"/>
  <rowBreaks count="1" manualBreakCount="1">
    <brk id="56" min="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医業等所得金額の区分計算書（様式２）</vt:lpstr>
      <vt:lpstr>'医業等所得金額の区分計算書（様式２）'!Print_Area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新穂 卓広</dc:creator>
  <cp:lastModifiedBy>新穂 卓広</cp:lastModifiedBy>
  <cp:lastPrinted>2018-11-28T05:19:10Z</cp:lastPrinted>
  <dcterms:created xsi:type="dcterms:W3CDTF">2018-08-21T02:49:06Z</dcterms:created>
  <dcterms:modified xsi:type="dcterms:W3CDTF">2018-11-28T05:30:52Z</dcterms:modified>
</cp:coreProperties>
</file>