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第19回県議選速報システム\02決裁・発表用\様式７ 期日前投票者数【管理係集計】\県HP・記者発表用\"/>
    </mc:Choice>
  </mc:AlternateContent>
  <xr:revisionPtr revIDLastSave="0" documentId="13_ncr:1_{299AF755-F861-419E-8D2C-DC2117E1DA7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様式７" sheetId="2" r:id="rId1"/>
  </sheets>
  <definedNames>
    <definedName name="_xlnm.Print_Area" localSheetId="0">様式７!$A$1:$F$46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F12" i="2"/>
  <c r="C21" i="2"/>
  <c r="C27" i="2"/>
  <c r="C11" i="2" s="1"/>
</calcChain>
</file>

<file path=xl/sharedStrings.xml><?xml version="1.0" encoding="utf-8"?>
<sst xmlns="http://schemas.openxmlformats.org/spreadsheetml/2006/main" count="161" uniqueCount="58">
  <si>
    <t>様　式　７</t>
    <phoneticPr fontId="2"/>
  </si>
  <si>
    <t>（</t>
    <phoneticPr fontId="2"/>
  </si>
  <si>
    <t>）発表</t>
    <rPh sb="1" eb="3">
      <t>ハッピョウ</t>
    </rPh>
    <phoneticPr fontId="2"/>
  </si>
  <si>
    <t>宮崎県選挙管理委員会</t>
    <rPh sb="0" eb="3">
      <t>ミヤザキケン</t>
    </rPh>
    <rPh sb="3" eb="5">
      <t>センキョ</t>
    </rPh>
    <rPh sb="5" eb="7">
      <t>カンリ</t>
    </rPh>
    <rPh sb="7" eb="10">
      <t>イインカイ</t>
    </rPh>
    <phoneticPr fontId="2"/>
  </si>
  <si>
    <t>参　　　　考</t>
    <rPh sb="0" eb="1">
      <t>サン</t>
    </rPh>
    <rPh sb="5" eb="6">
      <t>コウ</t>
    </rPh>
    <phoneticPr fontId="2"/>
  </si>
  <si>
    <t>増　減　数</t>
    <rPh sb="0" eb="1">
      <t>ゾウ</t>
    </rPh>
    <rPh sb="2" eb="3">
      <t>ゲン</t>
    </rPh>
    <rPh sb="4" eb="5">
      <t>スウ</t>
    </rPh>
    <phoneticPr fontId="2"/>
  </si>
  <si>
    <t>A</t>
    <phoneticPr fontId="2"/>
  </si>
  <si>
    <t>B</t>
    <phoneticPr fontId="2"/>
  </si>
  <si>
    <t>C = A - B</t>
    <phoneticPr fontId="2"/>
  </si>
  <si>
    <t>D = A / B</t>
    <phoneticPr fontId="2"/>
  </si>
  <si>
    <t>県　　　　計</t>
    <rPh sb="0" eb="1">
      <t>ケン</t>
    </rPh>
    <rPh sb="5" eb="6">
      <t>ケイ</t>
    </rPh>
    <phoneticPr fontId="2"/>
  </si>
  <si>
    <t>宮崎市選挙区</t>
    <rPh sb="0" eb="3">
      <t>ミヤザキシ</t>
    </rPh>
    <rPh sb="3" eb="6">
      <t>センキョク</t>
    </rPh>
    <phoneticPr fontId="2"/>
  </si>
  <si>
    <t>都城市選挙区</t>
    <rPh sb="0" eb="3">
      <t>ミヤコノジョウシ</t>
    </rPh>
    <rPh sb="3" eb="6">
      <t>センキョク</t>
    </rPh>
    <phoneticPr fontId="2"/>
  </si>
  <si>
    <t>小林市</t>
    <rPh sb="0" eb="3">
      <t>コバヤシシ</t>
    </rPh>
    <phoneticPr fontId="2"/>
  </si>
  <si>
    <t>高原町</t>
    <rPh sb="0" eb="3">
      <t>タカハルチョウ</t>
    </rPh>
    <phoneticPr fontId="2"/>
  </si>
  <si>
    <t>西都市</t>
    <rPh sb="0" eb="3">
      <t>サイトシ</t>
    </rPh>
    <phoneticPr fontId="2"/>
  </si>
  <si>
    <t>西米良村</t>
    <rPh sb="0" eb="4">
      <t>ニシメラソン</t>
    </rPh>
    <phoneticPr fontId="2"/>
  </si>
  <si>
    <t>国富町</t>
    <rPh sb="0" eb="3">
      <t>クニトミチョウ</t>
    </rPh>
    <phoneticPr fontId="2"/>
  </si>
  <si>
    <t>綾町</t>
    <rPh sb="0" eb="2">
      <t>アヤチョウ</t>
    </rPh>
    <phoneticPr fontId="2"/>
  </si>
  <si>
    <t>児湯郡選挙区</t>
    <rPh sb="0" eb="3">
      <t>コユグン</t>
    </rPh>
    <rPh sb="3" eb="6">
      <t>センキョク</t>
    </rPh>
    <phoneticPr fontId="2"/>
  </si>
  <si>
    <t>高鍋町</t>
    <rPh sb="0" eb="3">
      <t>タカナベチョウ</t>
    </rPh>
    <phoneticPr fontId="2"/>
  </si>
  <si>
    <t>新富町</t>
    <rPh sb="0" eb="3">
      <t>シントミチョウ</t>
    </rPh>
    <phoneticPr fontId="2"/>
  </si>
  <si>
    <t>木城町</t>
    <rPh sb="0" eb="3">
      <t>キジョウチョウ</t>
    </rPh>
    <phoneticPr fontId="2"/>
  </si>
  <si>
    <t>川南町</t>
    <rPh sb="0" eb="3">
      <t>カワミナミチョウ</t>
    </rPh>
    <phoneticPr fontId="2"/>
  </si>
  <si>
    <t>都農町</t>
    <rPh sb="0" eb="3">
      <t>ツノチョウ</t>
    </rPh>
    <phoneticPr fontId="2"/>
  </si>
  <si>
    <t>東臼杵郡選挙区</t>
    <rPh sb="0" eb="4">
      <t>ヒガシウスキグン</t>
    </rPh>
    <rPh sb="4" eb="7">
      <t>センキョク</t>
    </rPh>
    <phoneticPr fontId="2"/>
  </si>
  <si>
    <t>門川町</t>
    <rPh sb="0" eb="3">
      <t>カドガワチョウ</t>
    </rPh>
    <phoneticPr fontId="2"/>
  </si>
  <si>
    <t>諸塚村</t>
    <rPh sb="0" eb="3">
      <t>モロツカソン</t>
    </rPh>
    <phoneticPr fontId="2"/>
  </si>
  <si>
    <t>椎葉村</t>
    <rPh sb="0" eb="3">
      <t>シイバソン</t>
    </rPh>
    <phoneticPr fontId="2"/>
  </si>
  <si>
    <t>美郷町</t>
    <rPh sb="0" eb="3">
      <t>ミサトチョウ</t>
    </rPh>
    <phoneticPr fontId="2"/>
  </si>
  <si>
    <t>高千穂町</t>
    <rPh sb="0" eb="4">
      <t>タカチホチョウ</t>
    </rPh>
    <phoneticPr fontId="2"/>
  </si>
  <si>
    <t>日之影町</t>
    <rPh sb="0" eb="4">
      <t>ヒノカゲチョウ</t>
    </rPh>
    <phoneticPr fontId="2"/>
  </si>
  <si>
    <t>五ヶ瀬町</t>
    <rPh sb="0" eb="4">
      <t>ゴカセチョウ</t>
    </rPh>
    <phoneticPr fontId="2"/>
  </si>
  <si>
    <t>（単位：人）</t>
    <rPh sb="1" eb="3">
      <t>タンイ</t>
    </rPh>
    <rPh sb="4" eb="5">
      <t>ニン</t>
    </rPh>
    <phoneticPr fontId="2"/>
  </si>
  <si>
    <t>※無投票</t>
    <rPh sb="1" eb="4">
      <t>ムトウヒョウ</t>
    </rPh>
    <phoneticPr fontId="2"/>
  </si>
  <si>
    <t>※　県計の増減数及び前回比については、前回と今回で投票の行われる選挙区が異なり比較できないため、空欄
　 としています。</t>
    <rPh sb="2" eb="4">
      <t>ケンケイ</t>
    </rPh>
    <rPh sb="5" eb="7">
      <t>ゾウゲン</t>
    </rPh>
    <rPh sb="7" eb="8">
      <t>スウ</t>
    </rPh>
    <rPh sb="8" eb="9">
      <t>オヨ</t>
    </rPh>
    <rPh sb="10" eb="13">
      <t>ゼンカイヒ</t>
    </rPh>
    <rPh sb="19" eb="21">
      <t>ゼンカイ</t>
    </rPh>
    <rPh sb="22" eb="24">
      <t>コンカイ</t>
    </rPh>
    <rPh sb="25" eb="27">
      <t>トウヒョウ</t>
    </rPh>
    <rPh sb="28" eb="29">
      <t>オコナ</t>
    </rPh>
    <rPh sb="32" eb="35">
      <t>センキョク</t>
    </rPh>
    <rPh sb="36" eb="37">
      <t>コト</t>
    </rPh>
    <rPh sb="39" eb="41">
      <t>ヒカク</t>
    </rPh>
    <rPh sb="48" eb="50">
      <t>クウラン</t>
    </rPh>
    <phoneticPr fontId="2"/>
  </si>
  <si>
    <t>－</t>
  </si>
  <si>
    <t>※無投票</t>
  </si>
  <si>
    <t>西臼杵郡選挙区</t>
    <rPh sb="0" eb="4">
      <t>ニシウスキグン</t>
    </rPh>
    <rPh sb="4" eb="7">
      <t>センキョク</t>
    </rPh>
    <phoneticPr fontId="2"/>
  </si>
  <si>
    <t>－</t>
    <phoneticPr fontId="2"/>
  </si>
  <si>
    <t>東諸県郡選挙区</t>
    <rPh sb="0" eb="4">
      <t>ヒガシモロカタグン</t>
    </rPh>
    <rPh sb="4" eb="7">
      <t>センキョク</t>
    </rPh>
    <phoneticPr fontId="2"/>
  </si>
  <si>
    <t>三股町</t>
    <rPh sb="0" eb="3">
      <t>ミマタチョウ</t>
    </rPh>
    <phoneticPr fontId="2"/>
  </si>
  <si>
    <t>北諸県郡選挙区</t>
    <rPh sb="0" eb="4">
      <t>キタモロカタグン</t>
    </rPh>
    <rPh sb="4" eb="7">
      <t>センキョク</t>
    </rPh>
    <phoneticPr fontId="2"/>
  </si>
  <si>
    <t>えびの市選挙区</t>
    <rPh sb="3" eb="4">
      <t>シ</t>
    </rPh>
    <rPh sb="4" eb="7">
      <t>センキョク</t>
    </rPh>
    <phoneticPr fontId="2"/>
  </si>
  <si>
    <t>西都市・西米良村選挙区</t>
    <rPh sb="0" eb="3">
      <t>サイトシ</t>
    </rPh>
    <rPh sb="4" eb="8">
      <t>ニシメラソン</t>
    </rPh>
    <rPh sb="8" eb="11">
      <t>センキョク</t>
    </rPh>
    <phoneticPr fontId="2"/>
  </si>
  <si>
    <t>串間市選挙区</t>
    <rPh sb="0" eb="3">
      <t>クシマシ</t>
    </rPh>
    <rPh sb="3" eb="6">
      <t>センキョク</t>
    </rPh>
    <phoneticPr fontId="2"/>
  </si>
  <si>
    <t>日向市選挙区</t>
    <rPh sb="0" eb="3">
      <t>ヒュウガシ</t>
    </rPh>
    <rPh sb="3" eb="6">
      <t>センキョク</t>
    </rPh>
    <phoneticPr fontId="2"/>
  </si>
  <si>
    <t>小林市・西諸県郡選挙区</t>
    <rPh sb="0" eb="3">
      <t>コバヤシシ</t>
    </rPh>
    <rPh sb="4" eb="8">
      <t>ニシモロカタグン</t>
    </rPh>
    <rPh sb="8" eb="11">
      <t>センキョク</t>
    </rPh>
    <phoneticPr fontId="2"/>
  </si>
  <si>
    <t>日南市選挙区</t>
    <rPh sb="0" eb="3">
      <t>ニチナンシ</t>
    </rPh>
    <rPh sb="3" eb="6">
      <t>センキョク</t>
    </rPh>
    <phoneticPr fontId="2"/>
  </si>
  <si>
    <t>延岡市選挙区</t>
    <rPh sb="0" eb="3">
      <t>ノベオカシ</t>
    </rPh>
    <rPh sb="3" eb="6">
      <t>センキョク</t>
    </rPh>
    <phoneticPr fontId="2"/>
  </si>
  <si>
    <t>（８日間）</t>
    <rPh sb="2" eb="4">
      <t>ニチカン</t>
    </rPh>
    <phoneticPr fontId="2"/>
  </si>
  <si>
    <t>前回比</t>
    <rPh sb="0" eb="3">
      <t>ゼンカイヒ</t>
    </rPh>
    <phoneticPr fontId="2"/>
  </si>
  <si>
    <t>４月４日～４月１１日</t>
    <rPh sb="1" eb="2">
      <t>ガツ</t>
    </rPh>
    <rPh sb="3" eb="4">
      <t>ニチ</t>
    </rPh>
    <rPh sb="6" eb="7">
      <t>ガツ</t>
    </rPh>
    <rPh sb="9" eb="10">
      <t>ニチ</t>
    </rPh>
    <phoneticPr fontId="2"/>
  </si>
  <si>
    <t>３月３０日～４月６日</t>
    <rPh sb="1" eb="2">
      <t>ガツ</t>
    </rPh>
    <rPh sb="4" eb="5">
      <t>ニチ</t>
    </rPh>
    <rPh sb="7" eb="8">
      <t>ガツ</t>
    </rPh>
    <rPh sb="9" eb="10">
      <t>ニチ</t>
    </rPh>
    <phoneticPr fontId="2"/>
  </si>
  <si>
    <t>前回</t>
    <rPh sb="0" eb="2">
      <t>ゼンカイ</t>
    </rPh>
    <phoneticPr fontId="2"/>
  </si>
  <si>
    <t>期日前投票者数</t>
    <phoneticPr fontId="2"/>
  </si>
  <si>
    <t>第19回宮崎県議会議員選挙　期日前投票者数　　　</t>
    <rPh sb="4" eb="6">
      <t>ミヤザキ</t>
    </rPh>
    <rPh sb="6" eb="9">
      <t>ケンギカイ</t>
    </rPh>
    <rPh sb="9" eb="11">
      <t>ギイン</t>
    </rPh>
    <rPh sb="11" eb="13">
      <t>センキョ</t>
    </rPh>
    <rPh sb="14" eb="16">
      <t>キジツ</t>
    </rPh>
    <rPh sb="16" eb="17">
      <t>マエ</t>
    </rPh>
    <rPh sb="17" eb="20">
      <t>トウヒョウシャ</t>
    </rPh>
    <rPh sb="20" eb="21">
      <t>スウ</t>
    </rPh>
    <phoneticPr fontId="2"/>
  </si>
  <si>
    <t>平成31年4月6日現在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</si>
</sst>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h:mm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3" fillId="0" borderId="34" xfId="1" applyFont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38" fontId="3" fillId="0" borderId="24" xfId="1" applyFont="1" applyBorder="1" applyAlignment="1">
      <alignment horizontal="right" vertical="center"/>
    </xf>
    <xf numFmtId="38" fontId="3" fillId="0" borderId="28" xfId="1" applyFont="1" applyBorder="1" applyAlignment="1">
      <alignment horizontal="right" vertical="center"/>
    </xf>
    <xf numFmtId="38" fontId="6" fillId="0" borderId="36" xfId="1" applyFont="1" applyBorder="1" applyAlignment="1">
      <alignment horizontal="center" vertical="center"/>
    </xf>
    <xf numFmtId="40" fontId="3" fillId="0" borderId="33" xfId="1" applyNumberFormat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40" fontId="3" fillId="0" borderId="23" xfId="1" applyNumberFormat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0" fillId="0" borderId="16" xfId="0" applyBorder="1" applyAlignment="1">
      <alignment horizontal="distributed" vertical="center" wrapText="1"/>
    </xf>
    <xf numFmtId="40" fontId="3" fillId="0" borderId="26" xfId="1" applyNumberFormat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40" fontId="3" fillId="0" borderId="37" xfId="1" applyNumberFormat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31" xfId="1" applyFont="1" applyBorder="1" applyAlignment="1">
      <alignment horizontal="right" vertical="center"/>
    </xf>
    <xf numFmtId="38" fontId="6" fillId="0" borderId="31" xfId="1" applyFont="1" applyBorder="1" applyAlignment="1">
      <alignment horizontal="center" vertical="center"/>
    </xf>
    <xf numFmtId="38" fontId="3" fillId="0" borderId="35" xfId="1" applyFont="1" applyBorder="1" applyAlignment="1">
      <alignment horizontal="right" vertical="center"/>
    </xf>
    <xf numFmtId="38" fontId="3" fillId="0" borderId="29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0" fillId="0" borderId="42" xfId="0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/>
    </xf>
    <xf numFmtId="38" fontId="10" fillId="0" borderId="4" xfId="1" applyFont="1" applyBorder="1" applyAlignment="1">
      <alignment horizontal="right" vertical="center"/>
    </xf>
    <xf numFmtId="38" fontId="6" fillId="0" borderId="45" xfId="1" applyFont="1" applyBorder="1" applyAlignment="1">
      <alignment horizontal="center" vertical="center"/>
    </xf>
    <xf numFmtId="38" fontId="3" fillId="0" borderId="43" xfId="1" applyFont="1" applyBorder="1" applyAlignment="1">
      <alignment horizontal="right" vertical="center"/>
    </xf>
    <xf numFmtId="40" fontId="3" fillId="0" borderId="44" xfId="1" applyNumberFormat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5" xfId="1" applyFont="1" applyBorder="1" applyAlignment="1">
      <alignment horizontal="right" vertical="center"/>
    </xf>
    <xf numFmtId="38" fontId="6" fillId="0" borderId="43" xfId="1" applyFont="1" applyBorder="1" applyAlignment="1">
      <alignment horizontal="center" vertical="center"/>
    </xf>
    <xf numFmtId="40" fontId="3" fillId="0" borderId="46" xfId="1" applyNumberFormat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47" xfId="1" applyFont="1" applyBorder="1" applyAlignment="1">
      <alignment horizontal="right" vertical="center"/>
    </xf>
    <xf numFmtId="38" fontId="3" fillId="0" borderId="48" xfId="1" applyFont="1" applyBorder="1" applyAlignment="1">
      <alignment horizontal="right" vertical="center"/>
    </xf>
    <xf numFmtId="38" fontId="3" fillId="0" borderId="49" xfId="1" applyFont="1" applyBorder="1" applyAlignment="1">
      <alignment horizontal="center" vertical="center"/>
    </xf>
    <xf numFmtId="38" fontId="3" fillId="0" borderId="50" xfId="1" applyFont="1" applyBorder="1" applyAlignment="1">
      <alignment horizontal="right" vertical="center"/>
    </xf>
    <xf numFmtId="38" fontId="3" fillId="0" borderId="51" xfId="1" applyFont="1" applyBorder="1" applyAlignment="1">
      <alignment horizontal="right" vertical="center"/>
    </xf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6" fillId="0" borderId="6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6" fillId="0" borderId="0" xfId="0" applyFont="1" applyAlignment="1">
      <alignment horizontal="left" vertical="center" wrapText="1"/>
    </xf>
  </cellXfs>
  <cellStyles count="2">
    <cellStyle name="桁区切り 2" xfId="1" xr:uid="{0AA40917-ED84-40D1-A1FB-2108A8369612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65AE-E655-42C9-8D51-AB6B450638B1}">
  <sheetPr>
    <pageSetUpPr fitToPage="1"/>
  </sheetPr>
  <dimension ref="A1:G46"/>
  <sheetViews>
    <sheetView tabSelected="1" view="pageBreakPreview" zoomScaleNormal="100" zoomScaleSheetLayoutView="100" workbookViewId="0">
      <selection activeCell="J12" sqref="J12"/>
    </sheetView>
  </sheetViews>
  <sheetFormatPr defaultRowHeight="15.9" customHeight="1" x14ac:dyDescent="0.2"/>
  <cols>
    <col min="1" max="1" width="3.109375" customWidth="1"/>
    <col min="2" max="2" width="15.109375" style="1" customWidth="1"/>
    <col min="3" max="3" width="21.109375" customWidth="1"/>
    <col min="4" max="4" width="21.21875" customWidth="1"/>
    <col min="5" max="6" width="13.6640625" customWidth="1"/>
    <col min="7" max="7" width="4.6640625" customWidth="1"/>
  </cols>
  <sheetData>
    <row r="1" spans="1:7" ht="18" customHeight="1" thickTop="1" thickBot="1" x14ac:dyDescent="0.25">
      <c r="F1" s="2" t="s">
        <v>0</v>
      </c>
      <c r="G1" s="3"/>
    </row>
    <row r="2" spans="1:7" ht="18" customHeight="1" thickTop="1" x14ac:dyDescent="0.2">
      <c r="A2" s="103" t="s">
        <v>56</v>
      </c>
      <c r="B2" s="103"/>
      <c r="C2" s="103"/>
      <c r="D2" s="103"/>
      <c r="E2" s="103"/>
      <c r="F2" s="103"/>
      <c r="G2" s="74"/>
    </row>
    <row r="3" spans="1:7" ht="18" customHeight="1" x14ac:dyDescent="0.2">
      <c r="B3" s="4"/>
      <c r="C3" s="4"/>
      <c r="D3" s="4"/>
      <c r="E3" s="104"/>
      <c r="F3" s="105"/>
      <c r="G3" s="4"/>
    </row>
    <row r="4" spans="1:7" ht="18" customHeight="1" x14ac:dyDescent="0.2">
      <c r="A4" s="5" t="s">
        <v>57</v>
      </c>
      <c r="B4" s="6"/>
      <c r="C4" s="7"/>
      <c r="D4" s="8"/>
      <c r="F4" s="14" t="s">
        <v>3</v>
      </c>
    </row>
    <row r="5" spans="1:7" ht="18" customHeight="1" thickBot="1" x14ac:dyDescent="0.25">
      <c r="A5" s="9" t="s">
        <v>1</v>
      </c>
      <c r="B5" s="13">
        <v>0.54166666666666663</v>
      </c>
      <c r="C5" s="10" t="s">
        <v>2</v>
      </c>
      <c r="E5" s="11"/>
      <c r="F5" s="15" t="s">
        <v>33</v>
      </c>
      <c r="G5" s="12"/>
    </row>
    <row r="6" spans="1:7" ht="15" customHeight="1" thickTop="1" x14ac:dyDescent="0.2">
      <c r="A6" s="108"/>
      <c r="B6" s="109"/>
      <c r="C6" s="73"/>
      <c r="D6" s="114" t="s">
        <v>4</v>
      </c>
      <c r="E6" s="115"/>
      <c r="F6" s="116"/>
      <c r="G6" s="16"/>
    </row>
    <row r="7" spans="1:7" ht="15" customHeight="1" x14ac:dyDescent="0.2">
      <c r="A7" s="110"/>
      <c r="B7" s="111"/>
      <c r="C7" s="70" t="s">
        <v>55</v>
      </c>
      <c r="D7" s="69" t="s">
        <v>54</v>
      </c>
      <c r="E7" s="68"/>
      <c r="F7" s="72"/>
      <c r="G7" s="16"/>
    </row>
    <row r="8" spans="1:7" ht="15" customHeight="1" x14ac:dyDescent="0.2">
      <c r="A8" s="110"/>
      <c r="B8" s="111"/>
      <c r="C8" s="70" t="s">
        <v>53</v>
      </c>
      <c r="D8" s="71" t="s">
        <v>52</v>
      </c>
      <c r="E8" s="68" t="s">
        <v>5</v>
      </c>
      <c r="F8" s="67" t="s">
        <v>51</v>
      </c>
      <c r="G8" s="16"/>
    </row>
    <row r="9" spans="1:7" ht="15" customHeight="1" x14ac:dyDescent="0.2">
      <c r="A9" s="110"/>
      <c r="B9" s="111"/>
      <c r="C9" s="70" t="s">
        <v>50</v>
      </c>
      <c r="D9" s="69" t="s">
        <v>50</v>
      </c>
      <c r="E9" s="68"/>
      <c r="F9" s="67"/>
      <c r="G9" s="16"/>
    </row>
    <row r="10" spans="1:7" ht="15" customHeight="1" thickBot="1" x14ac:dyDescent="0.25">
      <c r="A10" s="112"/>
      <c r="B10" s="113"/>
      <c r="C10" s="66" t="s">
        <v>6</v>
      </c>
      <c r="D10" s="65" t="s">
        <v>7</v>
      </c>
      <c r="E10" s="64" t="s">
        <v>8</v>
      </c>
      <c r="F10" s="63" t="s">
        <v>9</v>
      </c>
      <c r="G10" s="16"/>
    </row>
    <row r="11" spans="1:7" ht="23.1" customHeight="1" thickBot="1" x14ac:dyDescent="0.25">
      <c r="A11" s="117" t="s">
        <v>10</v>
      </c>
      <c r="B11" s="118"/>
      <c r="C11" s="62">
        <f>C12+C14+C15+C19+C20+C21+C27</f>
        <v>64920</v>
      </c>
      <c r="D11" s="61">
        <v>48983</v>
      </c>
      <c r="E11" s="53"/>
      <c r="F11" s="60"/>
      <c r="G11" s="16"/>
    </row>
    <row r="12" spans="1:7" ht="21.9" customHeight="1" x14ac:dyDescent="0.2">
      <c r="A12" s="119" t="s">
        <v>11</v>
      </c>
      <c r="B12" s="120"/>
      <c r="C12" s="59">
        <v>25867</v>
      </c>
      <c r="D12" s="58">
        <v>24114</v>
      </c>
      <c r="E12" s="57">
        <f>+C12-D12</f>
        <v>1753</v>
      </c>
      <c r="F12" s="56">
        <f>+C12/D12</f>
        <v>1.072696358961599</v>
      </c>
      <c r="G12" s="16"/>
    </row>
    <row r="13" spans="1:7" ht="17.100000000000001" customHeight="1" x14ac:dyDescent="0.2">
      <c r="A13" s="106" t="s">
        <v>12</v>
      </c>
      <c r="B13" s="107"/>
      <c r="C13" s="55" t="s">
        <v>37</v>
      </c>
      <c r="D13" s="54">
        <v>11596</v>
      </c>
      <c r="E13" s="53" t="s">
        <v>36</v>
      </c>
      <c r="F13" s="52" t="s">
        <v>36</v>
      </c>
      <c r="G13" s="16"/>
    </row>
    <row r="14" spans="1:7" ht="21.9" customHeight="1" x14ac:dyDescent="0.2">
      <c r="A14" s="106" t="s">
        <v>49</v>
      </c>
      <c r="B14" s="107"/>
      <c r="C14" s="44">
        <v>15966</v>
      </c>
      <c r="D14" s="50" t="s">
        <v>37</v>
      </c>
      <c r="E14" s="90" t="s">
        <v>36</v>
      </c>
      <c r="F14" s="91" t="s">
        <v>36</v>
      </c>
      <c r="G14" s="16"/>
    </row>
    <row r="15" spans="1:7" ht="21.9" customHeight="1" x14ac:dyDescent="0.2">
      <c r="A15" s="106" t="s">
        <v>48</v>
      </c>
      <c r="B15" s="107"/>
      <c r="C15" s="51">
        <v>6625</v>
      </c>
      <c r="D15" s="50" t="s">
        <v>37</v>
      </c>
      <c r="E15" s="90" t="s">
        <v>36</v>
      </c>
      <c r="F15" s="92" t="s">
        <v>36</v>
      </c>
      <c r="G15" s="16"/>
    </row>
    <row r="16" spans="1:7" ht="17.100000000000001" customHeight="1" x14ac:dyDescent="0.2">
      <c r="A16" s="121" t="s">
        <v>47</v>
      </c>
      <c r="B16" s="122"/>
      <c r="C16" s="27" t="s">
        <v>37</v>
      </c>
      <c r="D16" s="43" t="s">
        <v>37</v>
      </c>
      <c r="E16" s="18" t="s">
        <v>36</v>
      </c>
      <c r="F16" s="93" t="s">
        <v>36</v>
      </c>
      <c r="G16" s="16"/>
    </row>
    <row r="17" spans="1:7" ht="17.100000000000001" customHeight="1" x14ac:dyDescent="0.2">
      <c r="A17" s="123"/>
      <c r="B17" s="25" t="s">
        <v>13</v>
      </c>
      <c r="C17" s="75" t="s">
        <v>36</v>
      </c>
      <c r="D17" s="76" t="s">
        <v>36</v>
      </c>
      <c r="E17" s="94" t="s">
        <v>36</v>
      </c>
      <c r="F17" s="95" t="s">
        <v>36</v>
      </c>
      <c r="G17" s="16"/>
    </row>
    <row r="18" spans="1:7" ht="17.100000000000001" customHeight="1" x14ac:dyDescent="0.2">
      <c r="A18" s="124"/>
      <c r="B18" s="29" t="s">
        <v>14</v>
      </c>
      <c r="C18" s="77" t="s">
        <v>36</v>
      </c>
      <c r="D18" s="78" t="s">
        <v>36</v>
      </c>
      <c r="E18" s="96" t="s">
        <v>36</v>
      </c>
      <c r="F18" s="91" t="s">
        <v>36</v>
      </c>
      <c r="G18" s="16"/>
    </row>
    <row r="19" spans="1:7" ht="21.9" customHeight="1" x14ac:dyDescent="0.2">
      <c r="A19" s="106" t="s">
        <v>46</v>
      </c>
      <c r="B19" s="107"/>
      <c r="C19" s="51">
        <v>5849</v>
      </c>
      <c r="D19" s="50" t="s">
        <v>37</v>
      </c>
      <c r="E19" s="90" t="s">
        <v>36</v>
      </c>
      <c r="F19" s="92" t="s">
        <v>36</v>
      </c>
      <c r="G19" s="16"/>
    </row>
    <row r="20" spans="1:7" ht="21.9" customHeight="1" x14ac:dyDescent="0.2">
      <c r="A20" s="106" t="s">
        <v>45</v>
      </c>
      <c r="B20" s="107"/>
      <c r="C20" s="51">
        <v>2295</v>
      </c>
      <c r="D20" s="50" t="s">
        <v>37</v>
      </c>
      <c r="E20" s="90" t="s">
        <v>36</v>
      </c>
      <c r="F20" s="92" t="s">
        <v>36</v>
      </c>
      <c r="G20" s="16"/>
    </row>
    <row r="21" spans="1:7" ht="21.9" customHeight="1" x14ac:dyDescent="0.2">
      <c r="A21" s="121" t="s">
        <v>44</v>
      </c>
      <c r="B21" s="122"/>
      <c r="C21" s="46">
        <f>C22+C23</f>
        <v>3470</v>
      </c>
      <c r="D21" s="22" t="s">
        <v>34</v>
      </c>
      <c r="E21" s="18" t="s">
        <v>36</v>
      </c>
      <c r="F21" s="93" t="s">
        <v>36</v>
      </c>
      <c r="G21" s="16"/>
    </row>
    <row r="22" spans="1:7" ht="21.9" customHeight="1" x14ac:dyDescent="0.2">
      <c r="A22" s="123"/>
      <c r="B22" s="25" t="s">
        <v>15</v>
      </c>
      <c r="C22" s="45">
        <v>2976</v>
      </c>
      <c r="D22" s="81" t="s">
        <v>36</v>
      </c>
      <c r="E22" s="94" t="s">
        <v>36</v>
      </c>
      <c r="F22" s="95" t="s">
        <v>36</v>
      </c>
      <c r="G22" s="16"/>
    </row>
    <row r="23" spans="1:7" ht="21.9" customHeight="1" x14ac:dyDescent="0.2">
      <c r="A23" s="124"/>
      <c r="B23" s="29" t="s">
        <v>16</v>
      </c>
      <c r="C23" s="49">
        <v>494</v>
      </c>
      <c r="D23" s="82" t="s">
        <v>36</v>
      </c>
      <c r="E23" s="96" t="s">
        <v>36</v>
      </c>
      <c r="F23" s="91" t="s">
        <v>36</v>
      </c>
      <c r="G23" s="16"/>
    </row>
    <row r="24" spans="1:7" ht="17.100000000000001" customHeight="1" x14ac:dyDescent="0.2">
      <c r="A24" s="106" t="s">
        <v>43</v>
      </c>
      <c r="B24" s="107"/>
      <c r="C24" s="48" t="s">
        <v>37</v>
      </c>
      <c r="D24" s="22" t="s">
        <v>37</v>
      </c>
      <c r="E24" s="18" t="s">
        <v>36</v>
      </c>
      <c r="F24" s="93" t="s">
        <v>36</v>
      </c>
      <c r="G24" s="16"/>
    </row>
    <row r="25" spans="1:7" ht="17.100000000000001" customHeight="1" x14ac:dyDescent="0.2">
      <c r="A25" s="125" t="s">
        <v>42</v>
      </c>
      <c r="B25" s="126"/>
      <c r="C25" s="27" t="s">
        <v>37</v>
      </c>
      <c r="D25" s="26" t="s">
        <v>37</v>
      </c>
      <c r="E25" s="97" t="s">
        <v>36</v>
      </c>
      <c r="F25" s="98" t="s">
        <v>36</v>
      </c>
      <c r="G25" s="16"/>
    </row>
    <row r="26" spans="1:7" ht="17.100000000000001" customHeight="1" x14ac:dyDescent="0.2">
      <c r="A26" s="24"/>
      <c r="B26" s="47" t="s">
        <v>41</v>
      </c>
      <c r="C26" s="79" t="s">
        <v>36</v>
      </c>
      <c r="D26" s="80" t="s">
        <v>36</v>
      </c>
      <c r="E26" s="99" t="s">
        <v>36</v>
      </c>
      <c r="F26" s="100" t="s">
        <v>36</v>
      </c>
      <c r="G26" s="16"/>
    </row>
    <row r="27" spans="1:7" ht="21.9" customHeight="1" x14ac:dyDescent="0.2">
      <c r="A27" s="125" t="s">
        <v>40</v>
      </c>
      <c r="B27" s="126"/>
      <c r="C27" s="46">
        <f>C28+C29</f>
        <v>4848</v>
      </c>
      <c r="D27" s="22" t="s">
        <v>34</v>
      </c>
      <c r="E27" s="97" t="s">
        <v>36</v>
      </c>
      <c r="F27" s="98" t="s">
        <v>36</v>
      </c>
      <c r="G27" s="16"/>
    </row>
    <row r="28" spans="1:7" ht="21.9" customHeight="1" x14ac:dyDescent="0.2">
      <c r="A28" s="24"/>
      <c r="B28" s="25" t="s">
        <v>17</v>
      </c>
      <c r="C28" s="45">
        <v>3235</v>
      </c>
      <c r="D28" s="81" t="s">
        <v>36</v>
      </c>
      <c r="E28" s="94" t="s">
        <v>36</v>
      </c>
      <c r="F28" s="95" t="s">
        <v>36</v>
      </c>
      <c r="G28" s="16"/>
    </row>
    <row r="29" spans="1:7" ht="21.9" customHeight="1" x14ac:dyDescent="0.2">
      <c r="A29" s="24"/>
      <c r="B29" s="29" t="s">
        <v>18</v>
      </c>
      <c r="C29" s="44">
        <v>1613</v>
      </c>
      <c r="D29" s="82" t="s">
        <v>36</v>
      </c>
      <c r="E29" s="96" t="s">
        <v>36</v>
      </c>
      <c r="F29" s="93" t="s">
        <v>36</v>
      </c>
      <c r="G29" s="16"/>
    </row>
    <row r="30" spans="1:7" ht="17.100000000000001" customHeight="1" x14ac:dyDescent="0.2">
      <c r="A30" s="125" t="s">
        <v>19</v>
      </c>
      <c r="B30" s="126"/>
      <c r="C30" s="43" t="s">
        <v>37</v>
      </c>
      <c r="D30" s="42">
        <v>8378</v>
      </c>
      <c r="E30" s="41" t="s">
        <v>36</v>
      </c>
      <c r="F30" s="40" t="s">
        <v>36</v>
      </c>
      <c r="G30" s="16"/>
    </row>
    <row r="31" spans="1:7" ht="17.100000000000001" customHeight="1" x14ac:dyDescent="0.2">
      <c r="A31" s="24"/>
      <c r="B31" s="25" t="s">
        <v>20</v>
      </c>
      <c r="C31" s="83" t="s">
        <v>36</v>
      </c>
      <c r="D31" s="31">
        <v>2268</v>
      </c>
      <c r="E31" s="39" t="s">
        <v>36</v>
      </c>
      <c r="F31" s="38" t="s">
        <v>36</v>
      </c>
      <c r="G31" s="16"/>
    </row>
    <row r="32" spans="1:7" ht="17.100000000000001" customHeight="1" x14ac:dyDescent="0.2">
      <c r="A32" s="24"/>
      <c r="B32" s="37" t="s">
        <v>21</v>
      </c>
      <c r="C32" s="84" t="s">
        <v>36</v>
      </c>
      <c r="D32" s="30">
        <v>2165</v>
      </c>
      <c r="E32" s="36" t="s">
        <v>36</v>
      </c>
      <c r="F32" s="35" t="s">
        <v>36</v>
      </c>
      <c r="G32" s="16"/>
    </row>
    <row r="33" spans="1:7" ht="17.100000000000001" customHeight="1" x14ac:dyDescent="0.2">
      <c r="A33" s="24"/>
      <c r="B33" s="23" t="s">
        <v>22</v>
      </c>
      <c r="C33" s="84" t="s">
        <v>39</v>
      </c>
      <c r="D33" s="30">
        <v>777</v>
      </c>
      <c r="E33" s="36" t="s">
        <v>36</v>
      </c>
      <c r="F33" s="35" t="s">
        <v>36</v>
      </c>
      <c r="G33" s="16"/>
    </row>
    <row r="34" spans="1:7" ht="17.100000000000001" customHeight="1" x14ac:dyDescent="0.2">
      <c r="A34" s="24"/>
      <c r="B34" s="23" t="s">
        <v>23</v>
      </c>
      <c r="C34" s="84" t="s">
        <v>36</v>
      </c>
      <c r="D34" s="30">
        <v>1857</v>
      </c>
      <c r="E34" s="36" t="s">
        <v>36</v>
      </c>
      <c r="F34" s="35" t="s">
        <v>36</v>
      </c>
      <c r="G34" s="16"/>
    </row>
    <row r="35" spans="1:7" ht="17.100000000000001" customHeight="1" thickBot="1" x14ac:dyDescent="0.25">
      <c r="A35" s="24"/>
      <c r="B35" s="29" t="s">
        <v>24</v>
      </c>
      <c r="C35" s="85" t="s">
        <v>36</v>
      </c>
      <c r="D35" s="28">
        <v>1311</v>
      </c>
      <c r="E35" s="34" t="s">
        <v>36</v>
      </c>
      <c r="F35" s="33" t="s">
        <v>36</v>
      </c>
      <c r="G35" s="16"/>
    </row>
    <row r="36" spans="1:7" ht="17.100000000000001" customHeight="1" x14ac:dyDescent="0.2">
      <c r="A36" s="125" t="s">
        <v>25</v>
      </c>
      <c r="B36" s="126"/>
      <c r="C36" s="32" t="s">
        <v>37</v>
      </c>
      <c r="D36" s="30">
        <v>4895</v>
      </c>
      <c r="E36" s="97" t="s">
        <v>36</v>
      </c>
      <c r="F36" s="93" t="s">
        <v>36</v>
      </c>
      <c r="G36" s="16"/>
    </row>
    <row r="37" spans="1:7" ht="17.100000000000001" customHeight="1" x14ac:dyDescent="0.2">
      <c r="A37" s="24"/>
      <c r="B37" s="25" t="s">
        <v>26</v>
      </c>
      <c r="C37" s="84" t="s">
        <v>36</v>
      </c>
      <c r="D37" s="31">
        <v>2322</v>
      </c>
      <c r="E37" s="94" t="s">
        <v>36</v>
      </c>
      <c r="F37" s="95" t="s">
        <v>36</v>
      </c>
      <c r="G37" s="16"/>
    </row>
    <row r="38" spans="1:7" ht="17.100000000000001" customHeight="1" x14ac:dyDescent="0.2">
      <c r="A38" s="24"/>
      <c r="B38" s="23" t="s">
        <v>27</v>
      </c>
      <c r="C38" s="84" t="s">
        <v>36</v>
      </c>
      <c r="D38" s="30">
        <v>568</v>
      </c>
      <c r="E38" s="18" t="s">
        <v>36</v>
      </c>
      <c r="F38" s="93" t="s">
        <v>36</v>
      </c>
      <c r="G38" s="16"/>
    </row>
    <row r="39" spans="1:7" ht="17.100000000000001" customHeight="1" x14ac:dyDescent="0.2">
      <c r="A39" s="24"/>
      <c r="B39" s="23" t="s">
        <v>28</v>
      </c>
      <c r="C39" s="84" t="s">
        <v>36</v>
      </c>
      <c r="D39" s="30">
        <v>819</v>
      </c>
      <c r="E39" s="18" t="s">
        <v>36</v>
      </c>
      <c r="F39" s="93" t="s">
        <v>36</v>
      </c>
      <c r="G39" s="16"/>
    </row>
    <row r="40" spans="1:7" ht="17.100000000000001" customHeight="1" x14ac:dyDescent="0.2">
      <c r="A40" s="24"/>
      <c r="B40" s="29" t="s">
        <v>29</v>
      </c>
      <c r="C40" s="85" t="s">
        <v>36</v>
      </c>
      <c r="D40" s="28">
        <v>1186</v>
      </c>
      <c r="E40" s="96" t="s">
        <v>36</v>
      </c>
      <c r="F40" s="91" t="s">
        <v>36</v>
      </c>
      <c r="G40" s="16"/>
    </row>
    <row r="41" spans="1:7" ht="17.100000000000001" customHeight="1" x14ac:dyDescent="0.2">
      <c r="A41" s="125" t="s">
        <v>38</v>
      </c>
      <c r="B41" s="126"/>
      <c r="C41" s="27" t="s">
        <v>37</v>
      </c>
      <c r="D41" s="26" t="s">
        <v>37</v>
      </c>
      <c r="E41" s="97" t="s">
        <v>36</v>
      </c>
      <c r="F41" s="98" t="s">
        <v>36</v>
      </c>
      <c r="G41" s="16"/>
    </row>
    <row r="42" spans="1:7" ht="17.100000000000001" customHeight="1" x14ac:dyDescent="0.2">
      <c r="A42" s="24"/>
      <c r="B42" s="25" t="s">
        <v>30</v>
      </c>
      <c r="C42" s="75" t="s">
        <v>36</v>
      </c>
      <c r="D42" s="81" t="s">
        <v>36</v>
      </c>
      <c r="E42" s="94" t="s">
        <v>36</v>
      </c>
      <c r="F42" s="95" t="s">
        <v>36</v>
      </c>
      <c r="G42" s="16"/>
    </row>
    <row r="43" spans="1:7" ht="17.100000000000001" customHeight="1" x14ac:dyDescent="0.2">
      <c r="A43" s="24"/>
      <c r="B43" s="23" t="s">
        <v>31</v>
      </c>
      <c r="C43" s="86" t="s">
        <v>36</v>
      </c>
      <c r="D43" s="87" t="s">
        <v>36</v>
      </c>
      <c r="E43" s="18" t="s">
        <v>36</v>
      </c>
      <c r="F43" s="93" t="s">
        <v>36</v>
      </c>
      <c r="G43" s="16"/>
    </row>
    <row r="44" spans="1:7" ht="17.100000000000001" customHeight="1" thickBot="1" x14ac:dyDescent="0.25">
      <c r="A44" s="21"/>
      <c r="B44" s="20" t="s">
        <v>32</v>
      </c>
      <c r="C44" s="88" t="s">
        <v>36</v>
      </c>
      <c r="D44" s="89" t="s">
        <v>36</v>
      </c>
      <c r="E44" s="101" t="s">
        <v>36</v>
      </c>
      <c r="F44" s="102" t="s">
        <v>36</v>
      </c>
      <c r="G44" s="16"/>
    </row>
    <row r="45" spans="1:7" ht="13.5" customHeight="1" x14ac:dyDescent="0.2">
      <c r="A45" s="19"/>
      <c r="B45" s="19"/>
      <c r="C45" s="18"/>
      <c r="D45" s="18"/>
      <c r="E45" s="17"/>
      <c r="F45" s="17"/>
      <c r="G45" s="16"/>
    </row>
    <row r="46" spans="1:7" ht="24" customHeight="1" x14ac:dyDescent="0.2">
      <c r="A46" s="127" t="s">
        <v>35</v>
      </c>
      <c r="B46" s="127"/>
      <c r="C46" s="127"/>
      <c r="D46" s="127"/>
      <c r="E46" s="127"/>
      <c r="F46" s="127"/>
      <c r="G46" s="16"/>
    </row>
  </sheetData>
  <mergeCells count="22">
    <mergeCell ref="A30:B30"/>
    <mergeCell ref="A36:B36"/>
    <mergeCell ref="A41:B41"/>
    <mergeCell ref="A46:F46"/>
    <mergeCell ref="A20:B20"/>
    <mergeCell ref="A21:B21"/>
    <mergeCell ref="A22:A23"/>
    <mergeCell ref="A24:B24"/>
    <mergeCell ref="A25:B25"/>
    <mergeCell ref="A27:B27"/>
    <mergeCell ref="E3:F3"/>
    <mergeCell ref="A2:F2"/>
    <mergeCell ref="A19:B19"/>
    <mergeCell ref="A6:B10"/>
    <mergeCell ref="D6:F6"/>
    <mergeCell ref="A11:B11"/>
    <mergeCell ref="A12:B12"/>
    <mergeCell ref="A13:B13"/>
    <mergeCell ref="A14:B14"/>
    <mergeCell ref="A15:B15"/>
    <mergeCell ref="A16:B16"/>
    <mergeCell ref="A17:A18"/>
  </mergeCells>
  <phoneticPr fontId="2"/>
  <pageMargins left="0.78740157480314965" right="0.78740157480314965" top="0.59055118110236227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日高 将太</dc:creator>
  <cp:lastModifiedBy>金丸 尚裕</cp:lastModifiedBy>
  <cp:lastPrinted>2019-04-07T03:05:00Z</cp:lastPrinted>
  <dcterms:created xsi:type="dcterms:W3CDTF">2015-03-04T05:55:31Z</dcterms:created>
  <dcterms:modified xsi:type="dcterms:W3CDTF">2019-04-07T03:05:18Z</dcterms:modified>
</cp:coreProperties>
</file>