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K:\11 企画分析担当\070_景気動向指数・経済情勢\12_宮崎県経済の動き(年報)\R04\"/>
    </mc:Choice>
  </mc:AlternateContent>
  <xr:revisionPtr revIDLastSave="0" documentId="13_ncr:1_{4432EAFC-E5AD-4B33-B81B-5CEFCBE2C4B6}" xr6:coauthVersionLast="47" xr6:coauthVersionMax="47" xr10:uidLastSave="{00000000-0000-0000-0000-000000000000}"/>
  <bookViews>
    <workbookView xWindow="-108" yWindow="-108" windowWidth="23256" windowHeight="12576" tabRatio="643" activeTab="5" xr2:uid="{00000000-000D-0000-FFFF-FFFF00000000}"/>
  </bookViews>
  <sheets>
    <sheet name="00_目次" sheetId="56" r:id="rId1"/>
    <sheet name="00_出典" sheetId="58" r:id="rId2"/>
    <sheet name="01_IIP" sheetId="33" r:id="rId3"/>
    <sheet name="02_販売額" sheetId="35" r:id="rId4"/>
    <sheet name="03_新車" sheetId="36" r:id="rId5"/>
    <sheet name="04_空港" sheetId="62" r:id="rId6"/>
    <sheet name="05_旅館" sheetId="39" r:id="rId7"/>
    <sheet name="06_CPI" sheetId="40" r:id="rId8"/>
    <sheet name="07_CPI" sheetId="41" r:id="rId9"/>
    <sheet name="08_求人" sheetId="42" r:id="rId10"/>
    <sheet name="09_求人" sheetId="44" r:id="rId11"/>
    <sheet name="10_求人" sheetId="46" r:id="rId12"/>
    <sheet name="11_求人" sheetId="47" r:id="rId13"/>
    <sheet name="15_労働" sheetId="48" r:id="rId14"/>
    <sheet name="16_住宅" sheetId="49" r:id="rId15"/>
    <sheet name="17_住宅" sheetId="50" r:id="rId16"/>
    <sheet name="18_請負保証" sheetId="51" r:id="rId17"/>
    <sheet name="19_倒産" sheetId="53" r:id="rId18"/>
    <sheet name="20_倒産" sheetId="54" r:id="rId19"/>
    <sheet name="21_金融" sheetId="55" r:id="rId20"/>
  </sheets>
  <externalReferences>
    <externalReference r:id="rId21"/>
  </externalReferences>
  <definedNames>
    <definedName name="_xlnm.Print_Area" localSheetId="1">'00_出典'!$A$1:$D$46</definedName>
    <definedName name="_xlnm.Print_Area" localSheetId="0">'00_目次'!$A$1:$F$36</definedName>
    <definedName name="_xlnm.Print_Area" localSheetId="2">'01_IIP'!$A$1:$N$171</definedName>
    <definedName name="_xlnm.Print_Area" localSheetId="5">'04_空港'!$A$1:$V$43</definedName>
    <definedName name="_xlnm.Print_Area" localSheetId="6">'05_旅館'!$A$1:$H$44</definedName>
    <definedName name="_xlnm.Print_Area" localSheetId="13">'15_労働'!$A$1:$T$45</definedName>
    <definedName name="_xlnm.Print_Area" localSheetId="16">'18_請負保証'!$A$1:$AD$46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S15" i="48" l="1"/>
  <c r="AR15" i="48"/>
  <c r="AR17" i="48" l="1"/>
  <c r="AR16" i="48"/>
  <c r="AT15" i="48"/>
  <c r="AR14" i="48"/>
  <c r="AR13" i="48"/>
  <c r="AR12" i="48"/>
  <c r="AR11" i="48"/>
  <c r="AR10" i="48"/>
  <c r="AS17" i="48"/>
  <c r="AS16" i="48"/>
  <c r="AS14" i="48"/>
  <c r="AS13" i="48"/>
  <c r="AS12" i="48"/>
  <c r="AS11" i="48"/>
  <c r="AS10" i="48"/>
  <c r="AS7" i="48"/>
  <c r="AS4" i="48"/>
  <c r="AS8" i="48"/>
  <c r="AS6" i="48"/>
  <c r="AS5" i="48"/>
  <c r="AT12" i="48" l="1"/>
  <c r="AT16" i="48"/>
  <c r="AT13" i="48"/>
  <c r="AT17" i="48"/>
  <c r="AT10" i="48"/>
  <c r="AT14" i="48"/>
  <c r="AT11" i="48"/>
  <c r="AR5" i="48" l="1"/>
  <c r="AT5" i="48" s="1"/>
  <c r="AR4" i="48" l="1"/>
  <c r="AT4" i="48" s="1"/>
  <c r="AR7" i="48"/>
  <c r="AT7" i="48" s="1"/>
  <c r="AR8" i="48"/>
  <c r="AT8" i="48" s="1"/>
  <c r="AR6" i="48" l="1"/>
  <c r="AT6" i="4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上田 結子</author>
  </authors>
  <commentList>
    <comment ref="K15" authorId="0" shapeId="0" xr:uid="{3A2857EF-8048-4FCE-A02B-7D20A527B650}">
      <text>
        <r>
          <rPr>
            <b/>
            <sz val="9"/>
            <color indexed="81"/>
            <rFont val="MS P ゴシック"/>
            <family val="3"/>
            <charset val="128"/>
          </rPr>
          <t>手入力</t>
        </r>
        <r>
          <rPr>
            <sz val="9"/>
            <color indexed="81"/>
            <rFont val="MS P ゴシック"/>
            <family val="3"/>
            <charset val="128"/>
          </rPr>
          <t xml:space="preserve">
</t>
        </r>
      </text>
    </comment>
  </commentList>
</comments>
</file>

<file path=xl/sharedStrings.xml><?xml version="1.0" encoding="utf-8"?>
<sst xmlns="http://schemas.openxmlformats.org/spreadsheetml/2006/main" count="1730" uniqueCount="359">
  <si>
    <t>製造業</t>
    <rPh sb="0" eb="3">
      <t>セイゾウギョウ</t>
    </rPh>
    <phoneticPr fontId="1"/>
  </si>
  <si>
    <t>卸小売業</t>
    <rPh sb="0" eb="1">
      <t>オロシ</t>
    </rPh>
    <rPh sb="1" eb="4">
      <t>コウリギョウ</t>
    </rPh>
    <phoneticPr fontId="1"/>
  </si>
  <si>
    <t>サービス業</t>
    <rPh sb="4" eb="5">
      <t>ギョウ</t>
    </rPh>
    <phoneticPr fontId="1"/>
  </si>
  <si>
    <t>建設業</t>
    <rPh sb="0" eb="3">
      <t>ケンセツギョウ</t>
    </rPh>
    <phoneticPr fontId="1"/>
  </si>
  <si>
    <t>前年比</t>
    <rPh sb="0" eb="3">
      <t>ゼンネンヒ</t>
    </rPh>
    <phoneticPr fontId="1"/>
  </si>
  <si>
    <t>2月</t>
    <rPh sb="1" eb="2">
      <t>ガツ</t>
    </rPh>
    <phoneticPr fontId="1"/>
  </si>
  <si>
    <t>公共工事請負金額</t>
    <rPh sb="0" eb="2">
      <t>コウキョウ</t>
    </rPh>
    <rPh sb="2" eb="4">
      <t>コウジ</t>
    </rPh>
    <rPh sb="4" eb="6">
      <t>ウケオイ</t>
    </rPh>
    <rPh sb="6" eb="8">
      <t>キンガク</t>
    </rPh>
    <phoneticPr fontId="1"/>
  </si>
  <si>
    <t>負債額</t>
    <rPh sb="0" eb="3">
      <t>フサイガク</t>
    </rPh>
    <phoneticPr fontId="1"/>
  </si>
  <si>
    <t>国</t>
    <rPh sb="0" eb="1">
      <t>クニ</t>
    </rPh>
    <phoneticPr fontId="1"/>
  </si>
  <si>
    <t>3月</t>
  </si>
  <si>
    <t>件数</t>
    <rPh sb="0" eb="2">
      <t>ケンスウ</t>
    </rPh>
    <phoneticPr fontId="1"/>
  </si>
  <si>
    <t>4月</t>
  </si>
  <si>
    <t>鉱工業生産・出荷・在庫指数【宮崎県】</t>
    <rPh sb="0" eb="3">
      <t>コウコウギョウ</t>
    </rPh>
    <rPh sb="3" eb="5">
      <t>セイサン</t>
    </rPh>
    <rPh sb="6" eb="8">
      <t>シュッカ</t>
    </rPh>
    <rPh sb="9" eb="11">
      <t>ザイコ</t>
    </rPh>
    <rPh sb="11" eb="13">
      <t>シスウ</t>
    </rPh>
    <rPh sb="14" eb="17">
      <t>ミヤザキケン</t>
    </rPh>
    <phoneticPr fontId="1"/>
  </si>
  <si>
    <t>生　　　産</t>
    <rPh sb="0" eb="1">
      <t>ナマ</t>
    </rPh>
    <rPh sb="4" eb="5">
      <t>サン</t>
    </rPh>
    <phoneticPr fontId="1"/>
  </si>
  <si>
    <t>出　　　荷</t>
    <rPh sb="0" eb="1">
      <t>デ</t>
    </rPh>
    <rPh sb="4" eb="5">
      <t>ニ</t>
    </rPh>
    <phoneticPr fontId="1"/>
  </si>
  <si>
    <t>在　　　庫</t>
    <rPh sb="0" eb="1">
      <t>ザイ</t>
    </rPh>
    <rPh sb="4" eb="5">
      <t>コ</t>
    </rPh>
    <phoneticPr fontId="1"/>
  </si>
  <si>
    <t>季節調整済指数</t>
    <rPh sb="0" eb="2">
      <t>キセツ</t>
    </rPh>
    <rPh sb="2" eb="4">
      <t>チョウセイ</t>
    </rPh>
    <rPh sb="4" eb="5">
      <t>ズ</t>
    </rPh>
    <rPh sb="5" eb="7">
      <t>シスウ</t>
    </rPh>
    <phoneticPr fontId="1"/>
  </si>
  <si>
    <t>原　指　数</t>
    <rPh sb="0" eb="1">
      <t>ハラ</t>
    </rPh>
    <rPh sb="2" eb="3">
      <t>ユビ</t>
    </rPh>
    <rPh sb="4" eb="5">
      <t>スウ</t>
    </rPh>
    <phoneticPr fontId="1"/>
  </si>
  <si>
    <t>Ⅱ</t>
    <phoneticPr fontId="1"/>
  </si>
  <si>
    <t>Ⅲ</t>
    <phoneticPr fontId="1"/>
  </si>
  <si>
    <t>Ⅳ</t>
    <phoneticPr fontId="1"/>
  </si>
  <si>
    <t>5月</t>
  </si>
  <si>
    <t>6月</t>
  </si>
  <si>
    <t>7月</t>
  </si>
  <si>
    <t>8月</t>
  </si>
  <si>
    <t>9月</t>
  </si>
  <si>
    <t>10月</t>
  </si>
  <si>
    <t>11月</t>
  </si>
  <si>
    <t>12月</t>
  </si>
  <si>
    <t>全　　　国</t>
    <rPh sb="0" eb="1">
      <t>ゼン</t>
    </rPh>
    <rPh sb="4" eb="5">
      <t>クニ</t>
    </rPh>
    <phoneticPr fontId="1"/>
  </si>
  <si>
    <t>九　　　州</t>
    <rPh sb="0" eb="1">
      <t>キュウ</t>
    </rPh>
    <rPh sb="4" eb="5">
      <t>シュウ</t>
    </rPh>
    <phoneticPr fontId="1"/>
  </si>
  <si>
    <t>宮　　崎　　県</t>
    <rPh sb="0" eb="1">
      <t>ミヤ</t>
    </rPh>
    <rPh sb="3" eb="4">
      <t>ザキ</t>
    </rPh>
    <rPh sb="6" eb="7">
      <t>ケン</t>
    </rPh>
    <phoneticPr fontId="1"/>
  </si>
  <si>
    <t>Ⅱ</t>
    <phoneticPr fontId="1"/>
  </si>
  <si>
    <t>Ⅲ</t>
    <phoneticPr fontId="1"/>
  </si>
  <si>
    <t>Ⅳ</t>
    <phoneticPr fontId="1"/>
  </si>
  <si>
    <t>Ⅱ</t>
    <phoneticPr fontId="1"/>
  </si>
  <si>
    <t>Ⅲ</t>
    <phoneticPr fontId="1"/>
  </si>
  <si>
    <t>Ⅳ</t>
    <phoneticPr fontId="1"/>
  </si>
  <si>
    <t>Ⅱ</t>
    <phoneticPr fontId="1"/>
  </si>
  <si>
    <t>Ⅲ</t>
    <phoneticPr fontId="1"/>
  </si>
  <si>
    <t>Ⅳ</t>
    <phoneticPr fontId="1"/>
  </si>
  <si>
    <t>Ⅲ</t>
    <phoneticPr fontId="1"/>
  </si>
  <si>
    <t>Ⅳ</t>
    <phoneticPr fontId="1"/>
  </si>
  <si>
    <t>百貨店・スーパー販売額【宮崎県】</t>
    <rPh sb="0" eb="3">
      <t>ヒャッカテン</t>
    </rPh>
    <rPh sb="8" eb="11">
      <t>ハンバイガク</t>
    </rPh>
    <rPh sb="12" eb="15">
      <t>ミヤザキケン</t>
    </rPh>
    <phoneticPr fontId="1"/>
  </si>
  <si>
    <t>単位：百万円</t>
    <rPh sb="0" eb="2">
      <t>タンイ</t>
    </rPh>
    <rPh sb="3" eb="4">
      <t>ヒャク</t>
    </rPh>
    <rPh sb="4" eb="6">
      <t>マンエン</t>
    </rPh>
    <phoneticPr fontId="1"/>
  </si>
  <si>
    <t>合　　　計</t>
    <rPh sb="0" eb="1">
      <t>ア</t>
    </rPh>
    <rPh sb="4" eb="5">
      <t>ケイ</t>
    </rPh>
    <phoneticPr fontId="1"/>
  </si>
  <si>
    <t>衣　料　品</t>
    <rPh sb="0" eb="1">
      <t>コロモ</t>
    </rPh>
    <rPh sb="2" eb="3">
      <t>リョウ</t>
    </rPh>
    <rPh sb="4" eb="5">
      <t>ヒン</t>
    </rPh>
    <phoneticPr fontId="1"/>
  </si>
  <si>
    <t>飲　食　料　品</t>
    <rPh sb="0" eb="1">
      <t>イン</t>
    </rPh>
    <rPh sb="2" eb="3">
      <t>ショク</t>
    </rPh>
    <rPh sb="4" eb="5">
      <t>リョウ</t>
    </rPh>
    <rPh sb="6" eb="7">
      <t>ヒン</t>
    </rPh>
    <phoneticPr fontId="1"/>
  </si>
  <si>
    <t>そ　の　他</t>
    <rPh sb="4" eb="5">
      <t>タ</t>
    </rPh>
    <phoneticPr fontId="1"/>
  </si>
  <si>
    <t>既存店</t>
    <rPh sb="0" eb="3">
      <t>キゾンテン</t>
    </rPh>
    <phoneticPr fontId="1"/>
  </si>
  <si>
    <t>新車登録・届出台数【宮崎県】</t>
    <rPh sb="0" eb="2">
      <t>シンシャ</t>
    </rPh>
    <rPh sb="2" eb="4">
      <t>トウロク</t>
    </rPh>
    <rPh sb="5" eb="7">
      <t>トドケデ</t>
    </rPh>
    <rPh sb="7" eb="9">
      <t>ダイスウ</t>
    </rPh>
    <rPh sb="10" eb="13">
      <t>ミヤザキケン</t>
    </rPh>
    <phoneticPr fontId="1"/>
  </si>
  <si>
    <t>新　　車　　登　　録　　台　　数</t>
    <rPh sb="0" eb="1">
      <t>シン</t>
    </rPh>
    <rPh sb="3" eb="4">
      <t>クルマ</t>
    </rPh>
    <rPh sb="6" eb="7">
      <t>ノボル</t>
    </rPh>
    <rPh sb="9" eb="10">
      <t>ロク</t>
    </rPh>
    <rPh sb="12" eb="13">
      <t>ダイ</t>
    </rPh>
    <rPh sb="15" eb="16">
      <t>スウ</t>
    </rPh>
    <phoneticPr fontId="1"/>
  </si>
  <si>
    <t>普　通　乗　用　車</t>
    <rPh sb="0" eb="1">
      <t>ススム</t>
    </rPh>
    <rPh sb="2" eb="3">
      <t>ツウ</t>
    </rPh>
    <rPh sb="4" eb="5">
      <t>ジョウ</t>
    </rPh>
    <rPh sb="6" eb="7">
      <t>ヨウ</t>
    </rPh>
    <rPh sb="8" eb="9">
      <t>クルマ</t>
    </rPh>
    <phoneticPr fontId="1"/>
  </si>
  <si>
    <t>小　型　乗　用　車</t>
    <rPh sb="0" eb="1">
      <t>ショウ</t>
    </rPh>
    <rPh sb="2" eb="3">
      <t>カタ</t>
    </rPh>
    <rPh sb="4" eb="5">
      <t>ジョウ</t>
    </rPh>
    <rPh sb="6" eb="7">
      <t>ヨウ</t>
    </rPh>
    <rPh sb="8" eb="9">
      <t>クルマ</t>
    </rPh>
    <phoneticPr fontId="1"/>
  </si>
  <si>
    <t>計</t>
    <rPh sb="0" eb="1">
      <t>ケイ</t>
    </rPh>
    <phoneticPr fontId="1"/>
  </si>
  <si>
    <t>その他</t>
    <rPh sb="2" eb="3">
      <t>タ</t>
    </rPh>
    <phoneticPr fontId="1"/>
  </si>
  <si>
    <t>単位：台</t>
    <rPh sb="0" eb="2">
      <t>タンイ</t>
    </rPh>
    <rPh sb="3" eb="4">
      <t>ダイ</t>
    </rPh>
    <phoneticPr fontId="1"/>
  </si>
  <si>
    <t>新　　車　　届　　出　　台　　数</t>
    <rPh sb="0" eb="1">
      <t>シン</t>
    </rPh>
    <rPh sb="3" eb="4">
      <t>クルマ</t>
    </rPh>
    <rPh sb="6" eb="7">
      <t>トドケ</t>
    </rPh>
    <rPh sb="9" eb="10">
      <t>デ</t>
    </rPh>
    <rPh sb="12" eb="13">
      <t>ダイ</t>
    </rPh>
    <rPh sb="15" eb="16">
      <t>スウ</t>
    </rPh>
    <phoneticPr fontId="1"/>
  </si>
  <si>
    <t>軽　乗　用　車</t>
    <rPh sb="0" eb="1">
      <t>ケイ</t>
    </rPh>
    <rPh sb="2" eb="3">
      <t>ジョウ</t>
    </rPh>
    <rPh sb="4" eb="5">
      <t>ヨウ</t>
    </rPh>
    <rPh sb="6" eb="7">
      <t>クルマ</t>
    </rPh>
    <phoneticPr fontId="1"/>
  </si>
  <si>
    <t>そ　の　他　（ 軽 ）</t>
    <rPh sb="4" eb="5">
      <t>タ</t>
    </rPh>
    <rPh sb="8" eb="9">
      <t>ケイ</t>
    </rPh>
    <phoneticPr fontId="1"/>
  </si>
  <si>
    <t>単位：人、％</t>
    <rPh sb="0" eb="2">
      <t>タンイ</t>
    </rPh>
    <rPh sb="3" eb="4">
      <t>ニン</t>
    </rPh>
    <phoneticPr fontId="1"/>
  </si>
  <si>
    <t>国　　内　　線</t>
    <rPh sb="0" eb="1">
      <t>クニ</t>
    </rPh>
    <rPh sb="3" eb="4">
      <t>ウチ</t>
    </rPh>
    <rPh sb="6" eb="7">
      <t>セン</t>
    </rPh>
    <phoneticPr fontId="1"/>
  </si>
  <si>
    <t>国　　際　　線</t>
    <rPh sb="0" eb="1">
      <t>クニ</t>
    </rPh>
    <rPh sb="3" eb="4">
      <t>キワ</t>
    </rPh>
    <rPh sb="6" eb="7">
      <t>セン</t>
    </rPh>
    <phoneticPr fontId="1"/>
  </si>
  <si>
    <t>乗　　客</t>
    <rPh sb="0" eb="1">
      <t>ジョウ</t>
    </rPh>
    <rPh sb="3" eb="4">
      <t>キャク</t>
    </rPh>
    <phoneticPr fontId="1"/>
  </si>
  <si>
    <t>降　　客</t>
    <rPh sb="0" eb="1">
      <t>オ</t>
    </rPh>
    <rPh sb="3" eb="4">
      <t>キャク</t>
    </rPh>
    <phoneticPr fontId="1"/>
  </si>
  <si>
    <t>宮崎空港乗降客数の推移（主要三航路）</t>
    <rPh sb="0" eb="2">
      <t>ミヤザキ</t>
    </rPh>
    <rPh sb="2" eb="4">
      <t>クウコウ</t>
    </rPh>
    <rPh sb="4" eb="7">
      <t>ジョウコウキャク</t>
    </rPh>
    <rPh sb="7" eb="8">
      <t>スウ</t>
    </rPh>
    <rPh sb="9" eb="11">
      <t>スイイ</t>
    </rPh>
    <rPh sb="12" eb="14">
      <t>シュヨウ</t>
    </rPh>
    <rPh sb="14" eb="15">
      <t>サン</t>
    </rPh>
    <rPh sb="15" eb="17">
      <t>コウロ</t>
    </rPh>
    <phoneticPr fontId="1"/>
  </si>
  <si>
    <t>福　　　岡</t>
    <rPh sb="0" eb="1">
      <t>フク</t>
    </rPh>
    <rPh sb="4" eb="5">
      <t>オカ</t>
    </rPh>
    <phoneticPr fontId="1"/>
  </si>
  <si>
    <t>主要ホテル・旅館宿泊客数【宮崎県】</t>
    <rPh sb="0" eb="2">
      <t>シュヨウ</t>
    </rPh>
    <rPh sb="6" eb="8">
      <t>リョカン</t>
    </rPh>
    <rPh sb="8" eb="11">
      <t>シュクハクキャク</t>
    </rPh>
    <rPh sb="11" eb="12">
      <t>スウ</t>
    </rPh>
    <rPh sb="13" eb="16">
      <t>ミヤザキケン</t>
    </rPh>
    <phoneticPr fontId="1"/>
  </si>
  <si>
    <t>年　月</t>
    <rPh sb="0" eb="1">
      <t>ネン</t>
    </rPh>
    <rPh sb="2" eb="3">
      <t>ゲツ</t>
    </rPh>
    <phoneticPr fontId="1"/>
  </si>
  <si>
    <t>主 要 ホ テ ル ・ 旅 館 宿 泊 客 数</t>
    <rPh sb="0" eb="1">
      <t>オモ</t>
    </rPh>
    <rPh sb="2" eb="3">
      <t>ヨウ</t>
    </rPh>
    <rPh sb="12" eb="13">
      <t>タビ</t>
    </rPh>
    <rPh sb="14" eb="15">
      <t>カン</t>
    </rPh>
    <rPh sb="16" eb="17">
      <t>ヤド</t>
    </rPh>
    <rPh sb="18" eb="19">
      <t>ハク</t>
    </rPh>
    <rPh sb="20" eb="21">
      <t>キャク</t>
    </rPh>
    <rPh sb="22" eb="23">
      <t>スウ</t>
    </rPh>
    <phoneticPr fontId="1"/>
  </si>
  <si>
    <t>対象施設</t>
    <rPh sb="0" eb="2">
      <t>タイショウ</t>
    </rPh>
    <rPh sb="2" eb="4">
      <t>シセツ</t>
    </rPh>
    <phoneticPr fontId="1"/>
  </si>
  <si>
    <t>消費者物価指数【全国・宮崎市】</t>
    <rPh sb="0" eb="3">
      <t>ショウヒシャ</t>
    </rPh>
    <rPh sb="3" eb="5">
      <t>ブッカ</t>
    </rPh>
    <rPh sb="5" eb="7">
      <t>シスウ</t>
    </rPh>
    <rPh sb="8" eb="10">
      <t>ゼンコク</t>
    </rPh>
    <rPh sb="11" eb="13">
      <t>ミヤザキ</t>
    </rPh>
    <rPh sb="13" eb="14">
      <t>シ</t>
    </rPh>
    <phoneticPr fontId="1"/>
  </si>
  <si>
    <t>全　　　　国</t>
    <rPh sb="0" eb="1">
      <t>ゼン</t>
    </rPh>
    <rPh sb="5" eb="6">
      <t>クニ</t>
    </rPh>
    <phoneticPr fontId="1"/>
  </si>
  <si>
    <t>宮　　崎　　市</t>
    <rPh sb="0" eb="1">
      <t>ミヤ</t>
    </rPh>
    <rPh sb="3" eb="4">
      <t>ザキ</t>
    </rPh>
    <rPh sb="6" eb="7">
      <t>シ</t>
    </rPh>
    <phoneticPr fontId="1"/>
  </si>
  <si>
    <t>総　合　指　数</t>
    <rPh sb="0" eb="1">
      <t>ソウ</t>
    </rPh>
    <rPh sb="2" eb="3">
      <t>ア</t>
    </rPh>
    <rPh sb="4" eb="5">
      <t>ユビ</t>
    </rPh>
    <rPh sb="6" eb="7">
      <t>スウ</t>
    </rPh>
    <phoneticPr fontId="1"/>
  </si>
  <si>
    <t>生鮮食品を除く総合</t>
    <rPh sb="0" eb="2">
      <t>セイセン</t>
    </rPh>
    <rPh sb="2" eb="4">
      <t>ショクヒン</t>
    </rPh>
    <rPh sb="5" eb="6">
      <t>ノゾ</t>
    </rPh>
    <rPh sb="7" eb="9">
      <t>ソウゴウ</t>
    </rPh>
    <phoneticPr fontId="1"/>
  </si>
  <si>
    <t>消費者物価指数（中分類）【宮崎市】</t>
    <rPh sb="0" eb="3">
      <t>ショウヒシャ</t>
    </rPh>
    <rPh sb="3" eb="5">
      <t>ブッカ</t>
    </rPh>
    <rPh sb="5" eb="7">
      <t>シスウ</t>
    </rPh>
    <rPh sb="8" eb="11">
      <t>チュウブンルイ</t>
    </rPh>
    <rPh sb="13" eb="15">
      <t>ミヤザキ</t>
    </rPh>
    <rPh sb="15" eb="16">
      <t>シ</t>
    </rPh>
    <phoneticPr fontId="1"/>
  </si>
  <si>
    <t>食　　料</t>
    <rPh sb="0" eb="1">
      <t>ショク</t>
    </rPh>
    <rPh sb="3" eb="4">
      <t>リョウ</t>
    </rPh>
    <phoneticPr fontId="1"/>
  </si>
  <si>
    <t>住　　居</t>
    <rPh sb="0" eb="1">
      <t>ジュウ</t>
    </rPh>
    <rPh sb="3" eb="4">
      <t>イ</t>
    </rPh>
    <phoneticPr fontId="1"/>
  </si>
  <si>
    <t>光熱・水道</t>
    <rPh sb="0" eb="1">
      <t>ヒカリ</t>
    </rPh>
    <rPh sb="1" eb="2">
      <t>ネツ</t>
    </rPh>
    <rPh sb="3" eb="4">
      <t>ミズ</t>
    </rPh>
    <rPh sb="4" eb="5">
      <t>ミチ</t>
    </rPh>
    <phoneticPr fontId="1"/>
  </si>
  <si>
    <t>家具・家事用品</t>
    <rPh sb="0" eb="2">
      <t>カグ</t>
    </rPh>
    <rPh sb="3" eb="5">
      <t>カジ</t>
    </rPh>
    <rPh sb="5" eb="7">
      <t>ヨウヒン</t>
    </rPh>
    <phoneticPr fontId="1"/>
  </si>
  <si>
    <t>被服及び履物</t>
    <rPh sb="0" eb="2">
      <t>ヒフク</t>
    </rPh>
    <rPh sb="2" eb="3">
      <t>オヨ</t>
    </rPh>
    <rPh sb="4" eb="6">
      <t>ハキモノ</t>
    </rPh>
    <phoneticPr fontId="1"/>
  </si>
  <si>
    <t>保 健 医 療</t>
    <rPh sb="0" eb="1">
      <t>タモツ</t>
    </rPh>
    <rPh sb="2" eb="3">
      <t>ケン</t>
    </rPh>
    <rPh sb="4" eb="5">
      <t>イ</t>
    </rPh>
    <rPh sb="6" eb="7">
      <t>イヤス</t>
    </rPh>
    <phoneticPr fontId="1"/>
  </si>
  <si>
    <t>交通・通信</t>
    <rPh sb="0" eb="2">
      <t>コウツウ</t>
    </rPh>
    <rPh sb="3" eb="5">
      <t>ツウシン</t>
    </rPh>
    <phoneticPr fontId="1"/>
  </si>
  <si>
    <t>教　　育</t>
    <rPh sb="0" eb="1">
      <t>キョウ</t>
    </rPh>
    <rPh sb="3" eb="4">
      <t>イク</t>
    </rPh>
    <phoneticPr fontId="1"/>
  </si>
  <si>
    <t>教 養 娯 楽</t>
    <rPh sb="0" eb="1">
      <t>キョウ</t>
    </rPh>
    <rPh sb="2" eb="3">
      <t>マモル</t>
    </rPh>
    <rPh sb="4" eb="5">
      <t>ゴ</t>
    </rPh>
    <rPh sb="6" eb="7">
      <t>ラク</t>
    </rPh>
    <phoneticPr fontId="1"/>
  </si>
  <si>
    <t>諸　雑　費</t>
    <rPh sb="0" eb="1">
      <t>ショ</t>
    </rPh>
    <rPh sb="2" eb="3">
      <t>ザツ</t>
    </rPh>
    <rPh sb="4" eb="5">
      <t>ヒ</t>
    </rPh>
    <phoneticPr fontId="1"/>
  </si>
  <si>
    <t>単位：倍、％、ポイント</t>
    <rPh sb="0" eb="2">
      <t>タンイ</t>
    </rPh>
    <rPh sb="3" eb="4">
      <t>バイ</t>
    </rPh>
    <phoneticPr fontId="1"/>
  </si>
  <si>
    <t>前年差</t>
    <rPh sb="0" eb="3">
      <t>ゼンネンサ</t>
    </rPh>
    <phoneticPr fontId="1"/>
  </si>
  <si>
    <t>前期差</t>
    <rPh sb="0" eb="2">
      <t>ゼンキ</t>
    </rPh>
    <rPh sb="2" eb="3">
      <t>サ</t>
    </rPh>
    <phoneticPr fontId="1"/>
  </si>
  <si>
    <t>単位：倍、ポイント</t>
    <rPh sb="0" eb="2">
      <t>タンイ</t>
    </rPh>
    <rPh sb="3" eb="4">
      <t>バイ</t>
    </rPh>
    <phoneticPr fontId="1"/>
  </si>
  <si>
    <t>福岡</t>
    <rPh sb="0" eb="2">
      <t>フクオカ</t>
    </rPh>
    <phoneticPr fontId="1"/>
  </si>
  <si>
    <t>佐賀</t>
    <rPh sb="0" eb="2">
      <t>サガ</t>
    </rPh>
    <phoneticPr fontId="1"/>
  </si>
  <si>
    <t>長崎</t>
    <rPh sb="0" eb="2">
      <t>ナガサキ</t>
    </rPh>
    <phoneticPr fontId="1"/>
  </si>
  <si>
    <t>熊本</t>
    <rPh sb="0" eb="2">
      <t>クマモト</t>
    </rPh>
    <phoneticPr fontId="1"/>
  </si>
  <si>
    <t>大分</t>
    <rPh sb="0" eb="2">
      <t>オオイタ</t>
    </rPh>
    <phoneticPr fontId="1"/>
  </si>
  <si>
    <t>宮崎</t>
    <rPh sb="0" eb="2">
      <t>ミヤザキ</t>
    </rPh>
    <phoneticPr fontId="1"/>
  </si>
  <si>
    <t>鹿児島</t>
    <rPh sb="0" eb="3">
      <t>カゴシマ</t>
    </rPh>
    <phoneticPr fontId="1"/>
  </si>
  <si>
    <t>沖縄</t>
    <rPh sb="0" eb="2">
      <t>オキナワ</t>
    </rPh>
    <phoneticPr fontId="1"/>
  </si>
  <si>
    <t>宮　　崎</t>
    <rPh sb="0" eb="1">
      <t>ミヤ</t>
    </rPh>
    <rPh sb="3" eb="4">
      <t>ザキ</t>
    </rPh>
    <phoneticPr fontId="1"/>
  </si>
  <si>
    <t>延　　岡</t>
    <rPh sb="0" eb="1">
      <t>エン</t>
    </rPh>
    <rPh sb="3" eb="4">
      <t>オカ</t>
    </rPh>
    <phoneticPr fontId="1"/>
  </si>
  <si>
    <t>日　　向</t>
    <rPh sb="0" eb="1">
      <t>ヒ</t>
    </rPh>
    <rPh sb="3" eb="4">
      <t>ムカイ</t>
    </rPh>
    <phoneticPr fontId="1"/>
  </si>
  <si>
    <t>都　　城</t>
    <rPh sb="0" eb="1">
      <t>ミヤコ</t>
    </rPh>
    <rPh sb="3" eb="4">
      <t>シロ</t>
    </rPh>
    <phoneticPr fontId="1"/>
  </si>
  <si>
    <t>日　　南</t>
    <rPh sb="0" eb="1">
      <t>ヒ</t>
    </rPh>
    <rPh sb="3" eb="4">
      <t>ミナミ</t>
    </rPh>
    <phoneticPr fontId="1"/>
  </si>
  <si>
    <t>高　　鍋</t>
    <rPh sb="0" eb="1">
      <t>タカ</t>
    </rPh>
    <rPh sb="3" eb="4">
      <t>ナベ</t>
    </rPh>
    <phoneticPr fontId="1"/>
  </si>
  <si>
    <t>小　　林</t>
    <rPh sb="0" eb="1">
      <t>ショウ</t>
    </rPh>
    <rPh sb="3" eb="4">
      <t>ハヤシ</t>
    </rPh>
    <phoneticPr fontId="1"/>
  </si>
  <si>
    <t>求人状況【宮崎県】</t>
    <rPh sb="0" eb="2">
      <t>キュウジン</t>
    </rPh>
    <rPh sb="2" eb="4">
      <t>ジョウキョウ</t>
    </rPh>
    <rPh sb="5" eb="8">
      <t>ミヤザキケン</t>
    </rPh>
    <phoneticPr fontId="1"/>
  </si>
  <si>
    <t>単位：件、人、％</t>
    <rPh sb="0" eb="2">
      <t>タンイ</t>
    </rPh>
    <rPh sb="3" eb="4">
      <t>ケン</t>
    </rPh>
    <rPh sb="5" eb="6">
      <t>ニン</t>
    </rPh>
    <phoneticPr fontId="1"/>
  </si>
  <si>
    <t>うちパートタイム</t>
    <phoneticPr fontId="1"/>
  </si>
  <si>
    <t>うち県外就職</t>
    <rPh sb="2" eb="4">
      <t>ケンガイ</t>
    </rPh>
    <rPh sb="4" eb="6">
      <t>シュウショク</t>
    </rPh>
    <phoneticPr fontId="1"/>
  </si>
  <si>
    <t>パートタイムの割合</t>
    <rPh sb="7" eb="9">
      <t>ワリアイ</t>
    </rPh>
    <phoneticPr fontId="1"/>
  </si>
  <si>
    <t>産業別新規一般求人数【宮崎県】</t>
    <rPh sb="0" eb="3">
      <t>サンギョウベツ</t>
    </rPh>
    <rPh sb="3" eb="5">
      <t>シンキ</t>
    </rPh>
    <rPh sb="5" eb="7">
      <t>イッパン</t>
    </rPh>
    <rPh sb="7" eb="10">
      <t>キュウジンスウ</t>
    </rPh>
    <rPh sb="11" eb="14">
      <t>ミヤザキケン</t>
    </rPh>
    <phoneticPr fontId="1"/>
  </si>
  <si>
    <t>単位：人</t>
    <rPh sb="0" eb="2">
      <t>タンイ</t>
    </rPh>
    <rPh sb="3" eb="4">
      <t>ニン</t>
    </rPh>
    <phoneticPr fontId="1"/>
  </si>
  <si>
    <t>年（度）、月</t>
    <rPh sb="0" eb="1">
      <t>ネン</t>
    </rPh>
    <rPh sb="2" eb="3">
      <t>ド</t>
    </rPh>
    <rPh sb="5" eb="6">
      <t>ゲツ</t>
    </rPh>
    <phoneticPr fontId="1"/>
  </si>
  <si>
    <t>総　数</t>
    <rPh sb="0" eb="1">
      <t>ソウ</t>
    </rPh>
    <rPh sb="2" eb="3">
      <t>スウ</t>
    </rPh>
    <phoneticPr fontId="1"/>
  </si>
  <si>
    <t>電気・ガス・熱供給・水道業</t>
    <rPh sb="0" eb="2">
      <t>デンキ</t>
    </rPh>
    <rPh sb="6" eb="9">
      <t>ネツキョウキュウ</t>
    </rPh>
    <rPh sb="10" eb="13">
      <t>スイドウギョウ</t>
    </rPh>
    <phoneticPr fontId="1"/>
  </si>
  <si>
    <t>情報通信業</t>
    <rPh sb="0" eb="2">
      <t>ジョウホウ</t>
    </rPh>
    <rPh sb="2" eb="5">
      <t>ツウシンギョウ</t>
    </rPh>
    <phoneticPr fontId="1"/>
  </si>
  <si>
    <t>公務
その他</t>
    <rPh sb="0" eb="2">
      <t>コウム</t>
    </rPh>
    <rPh sb="5" eb="6">
      <t>タ</t>
    </rPh>
    <phoneticPr fontId="1"/>
  </si>
  <si>
    <t>年、月</t>
    <rPh sb="0" eb="1">
      <t>ネン</t>
    </rPh>
    <rPh sb="2" eb="3">
      <t>ゲツ</t>
    </rPh>
    <phoneticPr fontId="1"/>
  </si>
  <si>
    <t>労働関係指数【全国・宮崎県】</t>
    <rPh sb="0" eb="2">
      <t>ロウドウ</t>
    </rPh>
    <rPh sb="2" eb="4">
      <t>カンケイ</t>
    </rPh>
    <rPh sb="4" eb="6">
      <t>シスウ</t>
    </rPh>
    <rPh sb="7" eb="9">
      <t>ゼンコク</t>
    </rPh>
    <rPh sb="10" eb="13">
      <t>ミヤザキケン</t>
    </rPh>
    <phoneticPr fontId="1"/>
  </si>
  <si>
    <t>実　質　賃　金　指　数</t>
    <rPh sb="0" eb="1">
      <t>ジツ</t>
    </rPh>
    <rPh sb="2" eb="3">
      <t>シツ</t>
    </rPh>
    <rPh sb="4" eb="5">
      <t>チン</t>
    </rPh>
    <rPh sb="6" eb="7">
      <t>キン</t>
    </rPh>
    <rPh sb="8" eb="9">
      <t>ユビ</t>
    </rPh>
    <rPh sb="10" eb="11">
      <t>スウ</t>
    </rPh>
    <phoneticPr fontId="1"/>
  </si>
  <si>
    <t>総 実 労 働 時 間 指 数</t>
    <rPh sb="0" eb="1">
      <t>ソウ</t>
    </rPh>
    <rPh sb="2" eb="3">
      <t>ジツ</t>
    </rPh>
    <rPh sb="4" eb="5">
      <t>ロウ</t>
    </rPh>
    <rPh sb="6" eb="7">
      <t>ハタラキ</t>
    </rPh>
    <rPh sb="8" eb="9">
      <t>トキ</t>
    </rPh>
    <rPh sb="10" eb="11">
      <t>アイダ</t>
    </rPh>
    <rPh sb="12" eb="13">
      <t>ユビ</t>
    </rPh>
    <rPh sb="14" eb="15">
      <t>スウ</t>
    </rPh>
    <phoneticPr fontId="1"/>
  </si>
  <si>
    <t>所 定 外 労 働 時 間 指 数</t>
    <rPh sb="0" eb="1">
      <t>ショ</t>
    </rPh>
    <rPh sb="2" eb="3">
      <t>サダム</t>
    </rPh>
    <rPh sb="4" eb="5">
      <t>ソト</t>
    </rPh>
    <rPh sb="6" eb="7">
      <t>ロウ</t>
    </rPh>
    <rPh sb="8" eb="9">
      <t>ハタラキ</t>
    </rPh>
    <rPh sb="10" eb="11">
      <t>トキ</t>
    </rPh>
    <rPh sb="12" eb="13">
      <t>アイダ</t>
    </rPh>
    <rPh sb="14" eb="15">
      <t>ユビ</t>
    </rPh>
    <rPh sb="16" eb="17">
      <t>スウ</t>
    </rPh>
    <phoneticPr fontId="1"/>
  </si>
  <si>
    <t>常　用　雇　用　指　数</t>
    <rPh sb="0" eb="1">
      <t>ツネ</t>
    </rPh>
    <rPh sb="2" eb="3">
      <t>ヨウ</t>
    </rPh>
    <rPh sb="4" eb="5">
      <t>ヤトイ</t>
    </rPh>
    <rPh sb="6" eb="7">
      <t>ヨウ</t>
    </rPh>
    <rPh sb="8" eb="9">
      <t>ユビ</t>
    </rPh>
    <rPh sb="10" eb="11">
      <t>スウ</t>
    </rPh>
    <phoneticPr fontId="1"/>
  </si>
  <si>
    <t>全　　国</t>
    <rPh sb="0" eb="1">
      <t>ゼン</t>
    </rPh>
    <rPh sb="3" eb="4">
      <t>クニ</t>
    </rPh>
    <phoneticPr fontId="1"/>
  </si>
  <si>
    <t>宮　崎　県</t>
    <rPh sb="0" eb="1">
      <t>ミヤ</t>
    </rPh>
    <rPh sb="2" eb="3">
      <t>ザキ</t>
    </rPh>
    <rPh sb="4" eb="5">
      <t>ケン</t>
    </rPh>
    <phoneticPr fontId="1"/>
  </si>
  <si>
    <t>労働関係指数【宮崎県】</t>
    <rPh sb="0" eb="2">
      <t>ロウドウ</t>
    </rPh>
    <rPh sb="2" eb="4">
      <t>カンケイ</t>
    </rPh>
    <rPh sb="4" eb="6">
      <t>シスウ</t>
    </rPh>
    <rPh sb="7" eb="10">
      <t>ミヤザキケン</t>
    </rPh>
    <phoneticPr fontId="1"/>
  </si>
  <si>
    <t>事業所規模
5人以上</t>
    <rPh sb="0" eb="3">
      <t>ジギョウショ</t>
    </rPh>
    <rPh sb="3" eb="5">
      <t>キボ</t>
    </rPh>
    <rPh sb="7" eb="10">
      <t>ニンイジョウ</t>
    </rPh>
    <phoneticPr fontId="1"/>
  </si>
  <si>
    <t>新設住宅着工戸数【全国・九州・宮崎県】</t>
    <rPh sb="0" eb="2">
      <t>シンセツ</t>
    </rPh>
    <rPh sb="2" eb="4">
      <t>ジュウタク</t>
    </rPh>
    <rPh sb="4" eb="6">
      <t>チャッコウ</t>
    </rPh>
    <rPh sb="6" eb="8">
      <t>コスウ</t>
    </rPh>
    <rPh sb="9" eb="11">
      <t>ゼンコク</t>
    </rPh>
    <rPh sb="12" eb="14">
      <t>キュウシュウ</t>
    </rPh>
    <rPh sb="15" eb="18">
      <t>ミヤザキケン</t>
    </rPh>
    <phoneticPr fontId="1"/>
  </si>
  <si>
    <t>単位：戸、％</t>
    <rPh sb="0" eb="2">
      <t>タンイ</t>
    </rPh>
    <rPh sb="3" eb="4">
      <t>コ</t>
    </rPh>
    <phoneticPr fontId="1"/>
  </si>
  <si>
    <t>九　　州</t>
    <rPh sb="0" eb="1">
      <t>キュウ</t>
    </rPh>
    <rPh sb="3" eb="4">
      <t>シュウ</t>
    </rPh>
    <phoneticPr fontId="1"/>
  </si>
  <si>
    <t>新設住宅着工戸数内訳【宮崎県】</t>
    <rPh sb="0" eb="2">
      <t>シンセツ</t>
    </rPh>
    <rPh sb="2" eb="4">
      <t>ジュウタク</t>
    </rPh>
    <rPh sb="4" eb="6">
      <t>チャッコウ</t>
    </rPh>
    <rPh sb="6" eb="8">
      <t>コスウ</t>
    </rPh>
    <rPh sb="8" eb="10">
      <t>ウチワケ</t>
    </rPh>
    <rPh sb="11" eb="14">
      <t>ミヤザキケン</t>
    </rPh>
    <phoneticPr fontId="1"/>
  </si>
  <si>
    <t>総　　数</t>
    <rPh sb="0" eb="1">
      <t>ソウ</t>
    </rPh>
    <rPh sb="3" eb="4">
      <t>スウ</t>
    </rPh>
    <phoneticPr fontId="1"/>
  </si>
  <si>
    <t>持　　家</t>
    <rPh sb="0" eb="1">
      <t>モ</t>
    </rPh>
    <rPh sb="3" eb="4">
      <t>イエ</t>
    </rPh>
    <phoneticPr fontId="1"/>
  </si>
  <si>
    <t>貸　　家</t>
    <rPh sb="0" eb="1">
      <t>カシ</t>
    </rPh>
    <rPh sb="3" eb="4">
      <t>イエ</t>
    </rPh>
    <phoneticPr fontId="1"/>
  </si>
  <si>
    <t>給　与　住　宅</t>
    <rPh sb="0" eb="1">
      <t>キュウ</t>
    </rPh>
    <rPh sb="2" eb="3">
      <t>クミ</t>
    </rPh>
    <rPh sb="4" eb="5">
      <t>ジュウ</t>
    </rPh>
    <rPh sb="6" eb="7">
      <t>タク</t>
    </rPh>
    <phoneticPr fontId="1"/>
  </si>
  <si>
    <t>分　譲　住　宅</t>
    <rPh sb="0" eb="1">
      <t>ブン</t>
    </rPh>
    <rPh sb="2" eb="3">
      <t>ユズル</t>
    </rPh>
    <rPh sb="4" eb="5">
      <t>ジュウ</t>
    </rPh>
    <rPh sb="6" eb="7">
      <t>タク</t>
    </rPh>
    <phoneticPr fontId="1"/>
  </si>
  <si>
    <t>Ⅱ</t>
  </si>
  <si>
    <t>Ⅲ</t>
  </si>
  <si>
    <t>Ⅳ</t>
  </si>
  <si>
    <t>公共工事請負件数【宮崎県】</t>
    <rPh sb="0" eb="2">
      <t>コウキョウ</t>
    </rPh>
    <rPh sb="2" eb="4">
      <t>コウジ</t>
    </rPh>
    <rPh sb="4" eb="6">
      <t>ウケオイ</t>
    </rPh>
    <rPh sb="6" eb="8">
      <t>ケンスウ</t>
    </rPh>
    <rPh sb="9" eb="12">
      <t>ミヤザキケン</t>
    </rPh>
    <phoneticPr fontId="1"/>
  </si>
  <si>
    <t>単位：件、％</t>
    <rPh sb="0" eb="2">
      <t>タンイ</t>
    </rPh>
    <rPh sb="3" eb="4">
      <t>ケン</t>
    </rPh>
    <phoneticPr fontId="1"/>
  </si>
  <si>
    <t>県</t>
    <rPh sb="0" eb="1">
      <t>ケン</t>
    </rPh>
    <phoneticPr fontId="1"/>
  </si>
  <si>
    <t>市　町　村</t>
    <rPh sb="0" eb="1">
      <t>イチ</t>
    </rPh>
    <rPh sb="2" eb="3">
      <t>マチ</t>
    </rPh>
    <rPh sb="4" eb="5">
      <t>ムラ</t>
    </rPh>
    <phoneticPr fontId="1"/>
  </si>
  <si>
    <t>公共工事請負金額【宮崎県】</t>
    <rPh sb="0" eb="2">
      <t>コウキョウ</t>
    </rPh>
    <rPh sb="2" eb="4">
      <t>コウジ</t>
    </rPh>
    <rPh sb="4" eb="6">
      <t>ウケオイ</t>
    </rPh>
    <rPh sb="6" eb="8">
      <t>キンガク</t>
    </rPh>
    <rPh sb="9" eb="12">
      <t>ミヤザキケン</t>
    </rPh>
    <phoneticPr fontId="1"/>
  </si>
  <si>
    <t>企業倒産件数・負債額【宮崎県】</t>
    <rPh sb="0" eb="2">
      <t>キギョウ</t>
    </rPh>
    <rPh sb="2" eb="4">
      <t>トウサン</t>
    </rPh>
    <rPh sb="4" eb="6">
      <t>ケンスウ</t>
    </rPh>
    <rPh sb="7" eb="10">
      <t>フサイガク</t>
    </rPh>
    <rPh sb="11" eb="14">
      <t>ミヤザキケン</t>
    </rPh>
    <phoneticPr fontId="1"/>
  </si>
  <si>
    <t>単位：件、百万円、％</t>
    <rPh sb="0" eb="2">
      <t>タンイ</t>
    </rPh>
    <rPh sb="3" eb="4">
      <t>ケン</t>
    </rPh>
    <rPh sb="5" eb="6">
      <t>ヒャク</t>
    </rPh>
    <rPh sb="6" eb="8">
      <t>マンエン</t>
    </rPh>
    <phoneticPr fontId="1"/>
  </si>
  <si>
    <t>総　　　数</t>
    <rPh sb="0" eb="1">
      <t>ソウ</t>
    </rPh>
    <rPh sb="4" eb="5">
      <t>スウ</t>
    </rPh>
    <phoneticPr fontId="1"/>
  </si>
  <si>
    <t>製　造　業</t>
    <rPh sb="0" eb="1">
      <t>セイ</t>
    </rPh>
    <rPh sb="2" eb="3">
      <t>ヅクリ</t>
    </rPh>
    <rPh sb="4" eb="5">
      <t>ギョウ</t>
    </rPh>
    <phoneticPr fontId="1"/>
  </si>
  <si>
    <t>農林水産業</t>
    <rPh sb="0" eb="2">
      <t>ノウリン</t>
    </rPh>
    <rPh sb="2" eb="5">
      <t>スイサンギョウ</t>
    </rPh>
    <phoneticPr fontId="1"/>
  </si>
  <si>
    <t>建　設　業</t>
    <rPh sb="0" eb="1">
      <t>ケン</t>
    </rPh>
    <rPh sb="2" eb="3">
      <t>セツ</t>
    </rPh>
    <rPh sb="4" eb="5">
      <t>ギョウ</t>
    </rPh>
    <phoneticPr fontId="1"/>
  </si>
  <si>
    <t>運輸通信業</t>
    <rPh sb="0" eb="2">
      <t>ウンユ</t>
    </rPh>
    <rPh sb="2" eb="5">
      <t>ツウシンギョウ</t>
    </rPh>
    <phoneticPr fontId="1"/>
  </si>
  <si>
    <t>件　数</t>
    <rPh sb="0" eb="1">
      <t>ケン</t>
    </rPh>
    <rPh sb="2" eb="3">
      <t>スウ</t>
    </rPh>
    <phoneticPr fontId="1"/>
  </si>
  <si>
    <t>倒産総数に占める割合</t>
    <phoneticPr fontId="1"/>
  </si>
  <si>
    <t>企業倒産件数（原因別）【宮崎県】</t>
    <rPh sb="0" eb="2">
      <t>キギョウ</t>
    </rPh>
    <rPh sb="2" eb="4">
      <t>トウサン</t>
    </rPh>
    <rPh sb="4" eb="6">
      <t>ケンスウ</t>
    </rPh>
    <rPh sb="7" eb="10">
      <t>ゲンインベツ</t>
    </rPh>
    <rPh sb="12" eb="15">
      <t>ミヤザキケン</t>
    </rPh>
    <phoneticPr fontId="1"/>
  </si>
  <si>
    <t>設備投資過大</t>
    <rPh sb="0" eb="2">
      <t>セツビ</t>
    </rPh>
    <rPh sb="2" eb="4">
      <t>トウシ</t>
    </rPh>
    <rPh sb="4" eb="6">
      <t>カダイ</t>
    </rPh>
    <phoneticPr fontId="1"/>
  </si>
  <si>
    <t>回収難</t>
    <rPh sb="0" eb="2">
      <t>カイシュウ</t>
    </rPh>
    <rPh sb="2" eb="3">
      <t>ナン</t>
    </rPh>
    <phoneticPr fontId="1"/>
  </si>
  <si>
    <t>売上不振</t>
    <rPh sb="0" eb="2">
      <t>ウリア</t>
    </rPh>
    <rPh sb="2" eb="4">
      <t>フシン</t>
    </rPh>
    <phoneticPr fontId="1"/>
  </si>
  <si>
    <t>放漫経営</t>
    <rPh sb="0" eb="2">
      <t>ホウマン</t>
    </rPh>
    <rPh sb="2" eb="4">
      <t>ケイエイ</t>
    </rPh>
    <phoneticPr fontId="1"/>
  </si>
  <si>
    <t>連鎖倒産</t>
    <rPh sb="0" eb="2">
      <t>レンサ</t>
    </rPh>
    <rPh sb="2" eb="4">
      <t>トウサン</t>
    </rPh>
    <phoneticPr fontId="1"/>
  </si>
  <si>
    <t>過小資本</t>
    <rPh sb="0" eb="2">
      <t>カショウ</t>
    </rPh>
    <rPh sb="2" eb="4">
      <t>シホン</t>
    </rPh>
    <phoneticPr fontId="1"/>
  </si>
  <si>
    <t>金融機関預金、貸出金残高【宮崎県】</t>
    <rPh sb="0" eb="2">
      <t>キンユウ</t>
    </rPh>
    <rPh sb="2" eb="4">
      <t>キカン</t>
    </rPh>
    <rPh sb="4" eb="6">
      <t>ヨキン</t>
    </rPh>
    <rPh sb="7" eb="10">
      <t>カシダシキン</t>
    </rPh>
    <rPh sb="10" eb="12">
      <t>ザンダカ</t>
    </rPh>
    <rPh sb="13" eb="16">
      <t>ミヤザキケン</t>
    </rPh>
    <phoneticPr fontId="1"/>
  </si>
  <si>
    <t>単位：億円、％</t>
    <rPh sb="0" eb="2">
      <t>タンイ</t>
    </rPh>
    <rPh sb="3" eb="5">
      <t>オクエン</t>
    </rPh>
    <phoneticPr fontId="1"/>
  </si>
  <si>
    <t>金 融 機 関 預 金 残 高</t>
    <rPh sb="0" eb="1">
      <t>キン</t>
    </rPh>
    <rPh sb="2" eb="3">
      <t>トオル</t>
    </rPh>
    <rPh sb="4" eb="5">
      <t>キ</t>
    </rPh>
    <rPh sb="6" eb="7">
      <t>カン</t>
    </rPh>
    <rPh sb="8" eb="9">
      <t>アズカリ</t>
    </rPh>
    <rPh sb="10" eb="11">
      <t>キン</t>
    </rPh>
    <rPh sb="12" eb="13">
      <t>ザン</t>
    </rPh>
    <rPh sb="14" eb="15">
      <t>タカ</t>
    </rPh>
    <phoneticPr fontId="1"/>
  </si>
  <si>
    <t>金 融 機 関 貸 出 金 残 高</t>
    <rPh sb="0" eb="1">
      <t>キン</t>
    </rPh>
    <rPh sb="2" eb="3">
      <t>トオル</t>
    </rPh>
    <rPh sb="4" eb="5">
      <t>キ</t>
    </rPh>
    <rPh sb="6" eb="7">
      <t>カン</t>
    </rPh>
    <rPh sb="8" eb="9">
      <t>カシ</t>
    </rPh>
    <rPh sb="10" eb="11">
      <t>デ</t>
    </rPh>
    <rPh sb="12" eb="13">
      <t>キン</t>
    </rPh>
    <rPh sb="14" eb="15">
      <t>ザン</t>
    </rPh>
    <rPh sb="16" eb="17">
      <t>タカ</t>
    </rPh>
    <phoneticPr fontId="1"/>
  </si>
  <si>
    <t>Ⅱ末</t>
    <rPh sb="1" eb="2">
      <t>マツ</t>
    </rPh>
    <phoneticPr fontId="1"/>
  </si>
  <si>
    <t>Ⅲ末</t>
    <rPh sb="1" eb="2">
      <t>マツ</t>
    </rPh>
    <phoneticPr fontId="1"/>
  </si>
  <si>
    <t>Ⅳ末</t>
    <rPh sb="1" eb="2">
      <t>マツ</t>
    </rPh>
    <phoneticPr fontId="1"/>
  </si>
  <si>
    <t>公共工事請負件数</t>
    <rPh sb="0" eb="2">
      <t>コウキョウ</t>
    </rPh>
    <rPh sb="2" eb="4">
      <t>コウジ</t>
    </rPh>
    <rPh sb="4" eb="6">
      <t>ウケオイ</t>
    </rPh>
    <rPh sb="6" eb="8">
      <t>ケンスウ</t>
    </rPh>
    <phoneticPr fontId="1"/>
  </si>
  <si>
    <t>○生産関連</t>
    <rPh sb="1" eb="3">
      <t>セイサン</t>
    </rPh>
    <rPh sb="3" eb="5">
      <t>カンレン</t>
    </rPh>
    <phoneticPr fontId="1"/>
  </si>
  <si>
    <t>鉱工業生産・出荷・在庫指数</t>
    <rPh sb="0" eb="3">
      <t>コウコウギョウ</t>
    </rPh>
    <rPh sb="3" eb="5">
      <t>セイサン</t>
    </rPh>
    <rPh sb="6" eb="8">
      <t>シュッカ</t>
    </rPh>
    <rPh sb="9" eb="11">
      <t>ザイコ</t>
    </rPh>
    <rPh sb="11" eb="13">
      <t>シスウ</t>
    </rPh>
    <phoneticPr fontId="1"/>
  </si>
  <si>
    <t>【全国・九州・宮崎県】</t>
    <rPh sb="1" eb="3">
      <t>ゼンコク</t>
    </rPh>
    <rPh sb="4" eb="6">
      <t>キュウシュウ</t>
    </rPh>
    <rPh sb="7" eb="10">
      <t>ミヤザキケン</t>
    </rPh>
    <phoneticPr fontId="1"/>
  </si>
  <si>
    <t>・・・・１</t>
    <phoneticPr fontId="1"/>
  </si>
  <si>
    <t>○消費関連</t>
    <rPh sb="1" eb="3">
      <t>ショウヒ</t>
    </rPh>
    <rPh sb="3" eb="5">
      <t>カンレン</t>
    </rPh>
    <phoneticPr fontId="1"/>
  </si>
  <si>
    <t>百貨店・スーパー販売額</t>
    <rPh sb="0" eb="3">
      <t>ヒャッカテン</t>
    </rPh>
    <rPh sb="8" eb="10">
      <t>ハンバイ</t>
    </rPh>
    <rPh sb="10" eb="11">
      <t>ガク</t>
    </rPh>
    <phoneticPr fontId="1"/>
  </si>
  <si>
    <t>【宮崎県】</t>
    <rPh sb="1" eb="4">
      <t>ミヤザキケン</t>
    </rPh>
    <phoneticPr fontId="1"/>
  </si>
  <si>
    <t>・・・・３</t>
    <phoneticPr fontId="1"/>
  </si>
  <si>
    <t>新車登録・届出台数</t>
    <rPh sb="0" eb="2">
      <t>シンシャ</t>
    </rPh>
    <rPh sb="2" eb="4">
      <t>トウロク</t>
    </rPh>
    <rPh sb="5" eb="7">
      <t>トドケデ</t>
    </rPh>
    <rPh sb="7" eb="9">
      <t>ダイスウ</t>
    </rPh>
    <phoneticPr fontId="1"/>
  </si>
  <si>
    <t>・・・・４</t>
    <phoneticPr fontId="1"/>
  </si>
  <si>
    <t>航空便利用客数（国内線、国際線別）</t>
    <rPh sb="0" eb="3">
      <t>コウクウビン</t>
    </rPh>
    <rPh sb="3" eb="6">
      <t>リヨウキャク</t>
    </rPh>
    <rPh sb="6" eb="7">
      <t>スウ</t>
    </rPh>
    <rPh sb="8" eb="11">
      <t>コクナイセン</t>
    </rPh>
    <rPh sb="12" eb="15">
      <t>コクサイセン</t>
    </rPh>
    <rPh sb="15" eb="16">
      <t>ベツ</t>
    </rPh>
    <phoneticPr fontId="1"/>
  </si>
  <si>
    <t>・・・・６</t>
    <phoneticPr fontId="1"/>
  </si>
  <si>
    <t>・・・・７</t>
    <phoneticPr fontId="1"/>
  </si>
  <si>
    <t>主要ホテル・旅館宿泊客数</t>
    <rPh sb="0" eb="2">
      <t>シュヨウ</t>
    </rPh>
    <rPh sb="6" eb="8">
      <t>リョカン</t>
    </rPh>
    <rPh sb="8" eb="11">
      <t>シュクハクキャク</t>
    </rPh>
    <rPh sb="11" eb="12">
      <t>スウ</t>
    </rPh>
    <phoneticPr fontId="1"/>
  </si>
  <si>
    <t>・・・・８</t>
    <phoneticPr fontId="1"/>
  </si>
  <si>
    <t>消費者物価指数</t>
    <rPh sb="0" eb="3">
      <t>ショウヒシャ</t>
    </rPh>
    <rPh sb="3" eb="5">
      <t>ブッカ</t>
    </rPh>
    <rPh sb="5" eb="7">
      <t>シスウ</t>
    </rPh>
    <phoneticPr fontId="1"/>
  </si>
  <si>
    <t>【全国・宮崎市】</t>
    <rPh sb="1" eb="3">
      <t>ゼンコク</t>
    </rPh>
    <rPh sb="4" eb="6">
      <t>ミヤザキ</t>
    </rPh>
    <rPh sb="6" eb="7">
      <t>シ</t>
    </rPh>
    <phoneticPr fontId="1"/>
  </si>
  <si>
    <t>・・・・９</t>
    <phoneticPr fontId="1"/>
  </si>
  <si>
    <t>消費者物価指数（中分類）</t>
    <rPh sb="0" eb="3">
      <t>ショウヒシャ</t>
    </rPh>
    <rPh sb="3" eb="5">
      <t>ブッカ</t>
    </rPh>
    <rPh sb="5" eb="7">
      <t>シスウ</t>
    </rPh>
    <rPh sb="8" eb="11">
      <t>チュウブンルイ</t>
    </rPh>
    <phoneticPr fontId="1"/>
  </si>
  <si>
    <t>【宮崎市】</t>
    <rPh sb="1" eb="3">
      <t>ミヤザキ</t>
    </rPh>
    <rPh sb="3" eb="4">
      <t>シ</t>
    </rPh>
    <phoneticPr fontId="1"/>
  </si>
  <si>
    <t>・・・・10</t>
    <phoneticPr fontId="1"/>
  </si>
  <si>
    <t>○雇用・労働関連</t>
    <rPh sb="1" eb="3">
      <t>コヨウ</t>
    </rPh>
    <rPh sb="4" eb="6">
      <t>ロウドウ</t>
    </rPh>
    <rPh sb="6" eb="8">
      <t>カンレン</t>
    </rPh>
    <phoneticPr fontId="1"/>
  </si>
  <si>
    <t>有効求人倍率、完全失業率</t>
    <rPh sb="0" eb="2">
      <t>ユウコウ</t>
    </rPh>
    <rPh sb="2" eb="4">
      <t>キュウジン</t>
    </rPh>
    <rPh sb="4" eb="6">
      <t>バイリツ</t>
    </rPh>
    <rPh sb="7" eb="9">
      <t>カンゼン</t>
    </rPh>
    <rPh sb="9" eb="11">
      <t>シツギョウ</t>
    </rPh>
    <rPh sb="11" eb="12">
      <t>リツ</t>
    </rPh>
    <phoneticPr fontId="1"/>
  </si>
  <si>
    <t>【全国・宮崎県】</t>
    <rPh sb="1" eb="3">
      <t>ゼンコク</t>
    </rPh>
    <rPh sb="4" eb="6">
      <t>ミヤザキ</t>
    </rPh>
    <rPh sb="6" eb="7">
      <t>ケン</t>
    </rPh>
    <phoneticPr fontId="1"/>
  </si>
  <si>
    <t>・・・・12</t>
    <phoneticPr fontId="1"/>
  </si>
  <si>
    <t>有効求人倍率</t>
    <rPh sb="0" eb="2">
      <t>ユウコウ</t>
    </rPh>
    <rPh sb="2" eb="4">
      <t>キュウジン</t>
    </rPh>
    <rPh sb="4" eb="6">
      <t>バイリツ</t>
    </rPh>
    <phoneticPr fontId="1"/>
  </si>
  <si>
    <t>【全国・九州】</t>
    <rPh sb="1" eb="3">
      <t>ゼンコク</t>
    </rPh>
    <rPh sb="4" eb="6">
      <t>キュウシュウ</t>
    </rPh>
    <phoneticPr fontId="1"/>
  </si>
  <si>
    <t>・・・・13</t>
    <phoneticPr fontId="1"/>
  </si>
  <si>
    <t>有効求人倍率（安定所単位）</t>
    <rPh sb="0" eb="2">
      <t>ユウコウ</t>
    </rPh>
    <rPh sb="2" eb="4">
      <t>キュウジン</t>
    </rPh>
    <rPh sb="4" eb="6">
      <t>バイリツ</t>
    </rPh>
    <rPh sb="7" eb="9">
      <t>アンテイ</t>
    </rPh>
    <rPh sb="9" eb="10">
      <t>ジョ</t>
    </rPh>
    <rPh sb="10" eb="12">
      <t>タンイ</t>
    </rPh>
    <phoneticPr fontId="1"/>
  </si>
  <si>
    <t>【宮崎県内】</t>
    <rPh sb="1" eb="4">
      <t>ミヤザキケン</t>
    </rPh>
    <phoneticPr fontId="1"/>
  </si>
  <si>
    <t>・・・・14</t>
    <phoneticPr fontId="1"/>
  </si>
  <si>
    <t>求人状況（新規求職申込件数、新規求人数、就職件数）</t>
    <rPh sb="0" eb="2">
      <t>キュウジン</t>
    </rPh>
    <rPh sb="2" eb="4">
      <t>ジョウキョウ</t>
    </rPh>
    <rPh sb="5" eb="7">
      <t>シンキ</t>
    </rPh>
    <rPh sb="7" eb="9">
      <t>キュウショク</t>
    </rPh>
    <rPh sb="9" eb="11">
      <t>モウシコミ</t>
    </rPh>
    <rPh sb="11" eb="13">
      <t>ケンスウ</t>
    </rPh>
    <rPh sb="14" eb="16">
      <t>シンキ</t>
    </rPh>
    <rPh sb="16" eb="19">
      <t>キュウジンスウ</t>
    </rPh>
    <rPh sb="20" eb="22">
      <t>シュウショク</t>
    </rPh>
    <rPh sb="22" eb="24">
      <t>ケンスウ</t>
    </rPh>
    <phoneticPr fontId="1"/>
  </si>
  <si>
    <t>・・・・15</t>
    <phoneticPr fontId="1"/>
  </si>
  <si>
    <t>産業別新規一般求人数</t>
    <rPh sb="0" eb="2">
      <t>サンギョウ</t>
    </rPh>
    <rPh sb="2" eb="3">
      <t>ベツ</t>
    </rPh>
    <rPh sb="3" eb="5">
      <t>シンキ</t>
    </rPh>
    <rPh sb="5" eb="7">
      <t>イッパン</t>
    </rPh>
    <rPh sb="7" eb="10">
      <t>キュウジンスウ</t>
    </rPh>
    <phoneticPr fontId="1"/>
  </si>
  <si>
    <t>・・・・16</t>
    <phoneticPr fontId="1"/>
  </si>
  <si>
    <t>新規求人数（安定所単位）</t>
    <rPh sb="0" eb="2">
      <t>シンキ</t>
    </rPh>
    <rPh sb="2" eb="5">
      <t>キュウジンスウ</t>
    </rPh>
    <rPh sb="6" eb="8">
      <t>アンテイ</t>
    </rPh>
    <rPh sb="8" eb="9">
      <t>ジョ</t>
    </rPh>
    <rPh sb="9" eb="11">
      <t>タンイ</t>
    </rPh>
    <phoneticPr fontId="1"/>
  </si>
  <si>
    <t>・・・・18</t>
    <phoneticPr fontId="1"/>
  </si>
  <si>
    <t>労働関係指標（賃金指数、労働時間指数等）</t>
    <rPh sb="0" eb="2">
      <t>ロウドウ</t>
    </rPh>
    <rPh sb="2" eb="4">
      <t>カンケイ</t>
    </rPh>
    <rPh sb="4" eb="6">
      <t>シヒョウ</t>
    </rPh>
    <rPh sb="7" eb="9">
      <t>チンギン</t>
    </rPh>
    <rPh sb="9" eb="11">
      <t>シスウ</t>
    </rPh>
    <rPh sb="12" eb="14">
      <t>ロウドウ</t>
    </rPh>
    <rPh sb="14" eb="16">
      <t>ジカン</t>
    </rPh>
    <rPh sb="16" eb="18">
      <t>シスウ</t>
    </rPh>
    <rPh sb="18" eb="19">
      <t>トウ</t>
    </rPh>
    <phoneticPr fontId="1"/>
  </si>
  <si>
    <t>・・・・19</t>
    <phoneticPr fontId="1"/>
  </si>
  <si>
    <t>【宮崎県】</t>
    <rPh sb="1" eb="3">
      <t>ミヤザキ</t>
    </rPh>
    <rPh sb="3" eb="4">
      <t>ケン</t>
    </rPh>
    <phoneticPr fontId="1"/>
  </si>
  <si>
    <t>・・・・20</t>
    <phoneticPr fontId="1"/>
  </si>
  <si>
    <t>○投資関連</t>
    <rPh sb="1" eb="3">
      <t>トウシ</t>
    </rPh>
    <rPh sb="3" eb="5">
      <t>カンレン</t>
    </rPh>
    <phoneticPr fontId="1"/>
  </si>
  <si>
    <t>新設住宅着工戸数</t>
    <rPh sb="0" eb="2">
      <t>シンセツ</t>
    </rPh>
    <rPh sb="2" eb="4">
      <t>ジュウタク</t>
    </rPh>
    <rPh sb="4" eb="6">
      <t>チャッコウ</t>
    </rPh>
    <rPh sb="6" eb="8">
      <t>コスウ</t>
    </rPh>
    <phoneticPr fontId="1"/>
  </si>
  <si>
    <t>・・・・21</t>
    <phoneticPr fontId="1"/>
  </si>
  <si>
    <t>新設住宅着工戸数内訳（持家、貸家、分譲等の内訳）</t>
    <rPh sb="0" eb="2">
      <t>シンセツ</t>
    </rPh>
    <rPh sb="2" eb="4">
      <t>ジュウタク</t>
    </rPh>
    <rPh sb="4" eb="6">
      <t>チャッコウ</t>
    </rPh>
    <rPh sb="6" eb="8">
      <t>コスウ</t>
    </rPh>
    <rPh sb="8" eb="10">
      <t>ウチワケ</t>
    </rPh>
    <rPh sb="11" eb="12">
      <t>モ</t>
    </rPh>
    <rPh sb="12" eb="13">
      <t>イエ</t>
    </rPh>
    <rPh sb="14" eb="16">
      <t>カシヤ</t>
    </rPh>
    <rPh sb="17" eb="19">
      <t>ブンジョウ</t>
    </rPh>
    <rPh sb="19" eb="20">
      <t>トウ</t>
    </rPh>
    <rPh sb="21" eb="23">
      <t>ウチワケ</t>
    </rPh>
    <phoneticPr fontId="1"/>
  </si>
  <si>
    <t>・・・・22</t>
    <phoneticPr fontId="1"/>
  </si>
  <si>
    <t>・・・・24</t>
    <phoneticPr fontId="1"/>
  </si>
  <si>
    <t>・・・・25</t>
    <phoneticPr fontId="1"/>
  </si>
  <si>
    <t>○その他</t>
    <rPh sb="3" eb="4">
      <t>タ</t>
    </rPh>
    <phoneticPr fontId="1"/>
  </si>
  <si>
    <t>企業倒産件数・負債額</t>
    <rPh sb="0" eb="2">
      <t>キギョウ</t>
    </rPh>
    <rPh sb="2" eb="4">
      <t>トウサン</t>
    </rPh>
    <rPh sb="4" eb="6">
      <t>ケンスウ</t>
    </rPh>
    <rPh sb="7" eb="9">
      <t>フサイ</t>
    </rPh>
    <rPh sb="9" eb="10">
      <t>ガク</t>
    </rPh>
    <phoneticPr fontId="1"/>
  </si>
  <si>
    <t>・・・・26</t>
    <phoneticPr fontId="1"/>
  </si>
  <si>
    <t>企業倒産件数（原因別）</t>
    <rPh sb="0" eb="2">
      <t>キギョウ</t>
    </rPh>
    <rPh sb="2" eb="4">
      <t>トウサン</t>
    </rPh>
    <rPh sb="4" eb="6">
      <t>ケンスウ</t>
    </rPh>
    <rPh sb="7" eb="9">
      <t>ゲンイン</t>
    </rPh>
    <rPh sb="9" eb="10">
      <t>ベツ</t>
    </rPh>
    <phoneticPr fontId="1"/>
  </si>
  <si>
    <t>・・・・28</t>
    <phoneticPr fontId="1"/>
  </si>
  <si>
    <t>金融機関預金、貸出金残高</t>
    <rPh sb="0" eb="2">
      <t>キンユウ</t>
    </rPh>
    <rPh sb="2" eb="4">
      <t>キカン</t>
    </rPh>
    <rPh sb="4" eb="6">
      <t>ヨキン</t>
    </rPh>
    <rPh sb="7" eb="9">
      <t>カシダシ</t>
    </rPh>
    <rPh sb="9" eb="10">
      <t>キン</t>
    </rPh>
    <rPh sb="10" eb="12">
      <t>ザンダカ</t>
    </rPh>
    <phoneticPr fontId="1"/>
  </si>
  <si>
    <t>・・・・29</t>
    <phoneticPr fontId="1"/>
  </si>
  <si>
    <t>2月</t>
  </si>
  <si>
    <t>事業
所数</t>
    <rPh sb="0" eb="2">
      <t>ジギョウ</t>
    </rPh>
    <rPh sb="3" eb="4">
      <t>ショ</t>
    </rPh>
    <rPh sb="4" eb="5">
      <t>スウ</t>
    </rPh>
    <phoneticPr fontId="1"/>
  </si>
  <si>
    <t>有 効 求 人 倍 率 （ 全国 ）</t>
    <rPh sb="0" eb="1">
      <t>ユウ</t>
    </rPh>
    <rPh sb="2" eb="3">
      <t>コウ</t>
    </rPh>
    <rPh sb="4" eb="5">
      <t>モトム</t>
    </rPh>
    <rPh sb="6" eb="7">
      <t>ヒト</t>
    </rPh>
    <rPh sb="8" eb="9">
      <t>バイ</t>
    </rPh>
    <rPh sb="10" eb="11">
      <t>リツ</t>
    </rPh>
    <phoneticPr fontId="1"/>
  </si>
  <si>
    <t>有 効 求 人 倍 率 （ 県 ）</t>
    <rPh sb="0" eb="1">
      <t>ユウ</t>
    </rPh>
    <rPh sb="2" eb="3">
      <t>コウ</t>
    </rPh>
    <rPh sb="4" eb="5">
      <t>モトム</t>
    </rPh>
    <rPh sb="6" eb="7">
      <t>ヒト</t>
    </rPh>
    <rPh sb="8" eb="9">
      <t>バイ</t>
    </rPh>
    <rPh sb="10" eb="11">
      <t>リツ</t>
    </rPh>
    <rPh sb="14" eb="15">
      <t>ケン</t>
    </rPh>
    <phoneticPr fontId="1"/>
  </si>
  <si>
    <t>完 全 失 業 率 （ 全国 ）</t>
    <rPh sb="0" eb="1">
      <t>カン</t>
    </rPh>
    <rPh sb="2" eb="3">
      <t>ゼン</t>
    </rPh>
    <rPh sb="4" eb="5">
      <t>シッ</t>
    </rPh>
    <rPh sb="6" eb="7">
      <t>ギョウ</t>
    </rPh>
    <rPh sb="8" eb="9">
      <t>リツ</t>
    </rPh>
    <rPh sb="12" eb="14">
      <t>ゼンコク</t>
    </rPh>
    <phoneticPr fontId="1"/>
  </si>
  <si>
    <t>原  数  値</t>
    <rPh sb="0" eb="1">
      <t>ゲン</t>
    </rPh>
    <rPh sb="3" eb="4">
      <t>カズ</t>
    </rPh>
    <rPh sb="6" eb="7">
      <t>アタイ</t>
    </rPh>
    <phoneticPr fontId="1"/>
  </si>
  <si>
    <t>季 節 調 整 値</t>
    <rPh sb="0" eb="1">
      <t>キ</t>
    </rPh>
    <rPh sb="2" eb="3">
      <t>セツ</t>
    </rPh>
    <rPh sb="4" eb="5">
      <t>チョウ</t>
    </rPh>
    <rPh sb="6" eb="7">
      <t>ヒトシ</t>
    </rPh>
    <rPh sb="8" eb="9">
      <t>アタイ</t>
    </rPh>
    <phoneticPr fontId="1"/>
  </si>
  <si>
    <t>新 規 求 職 申 込 件 数</t>
    <rPh sb="0" eb="1">
      <t>シン</t>
    </rPh>
    <rPh sb="2" eb="3">
      <t>タダシ</t>
    </rPh>
    <rPh sb="4" eb="5">
      <t>モトム</t>
    </rPh>
    <rPh sb="6" eb="7">
      <t>ショク</t>
    </rPh>
    <rPh sb="8" eb="9">
      <t>サル</t>
    </rPh>
    <rPh sb="10" eb="11">
      <t>コ</t>
    </rPh>
    <rPh sb="12" eb="13">
      <t>ケン</t>
    </rPh>
    <rPh sb="14" eb="15">
      <t>スウ</t>
    </rPh>
    <phoneticPr fontId="1"/>
  </si>
  <si>
    <t>新 規 求 人 数</t>
    <rPh sb="0" eb="1">
      <t>シン</t>
    </rPh>
    <rPh sb="2" eb="3">
      <t>タダシ</t>
    </rPh>
    <rPh sb="4" eb="5">
      <t>モトム</t>
    </rPh>
    <rPh sb="6" eb="7">
      <t>ヒト</t>
    </rPh>
    <rPh sb="8" eb="9">
      <t>スウ</t>
    </rPh>
    <phoneticPr fontId="1"/>
  </si>
  <si>
    <t>就  職  件  数</t>
    <rPh sb="0" eb="1">
      <t>シュウ</t>
    </rPh>
    <rPh sb="3" eb="4">
      <t>ショク</t>
    </rPh>
    <rPh sb="6" eb="7">
      <t>ケン</t>
    </rPh>
    <rPh sb="9" eb="10">
      <t>スウ</t>
    </rPh>
    <phoneticPr fontId="1"/>
  </si>
  <si>
    <t>分譲住宅のうち
マンション</t>
    <rPh sb="0" eb="2">
      <t>ブンジョウ</t>
    </rPh>
    <rPh sb="2" eb="4">
      <t>ジュウタク</t>
    </rPh>
    <phoneticPr fontId="1"/>
  </si>
  <si>
    <t>分譲住宅のうち
一戸建</t>
    <rPh sb="0" eb="2">
      <t>ブンジョウ</t>
    </rPh>
    <rPh sb="2" eb="4">
      <t>ジュウタク</t>
    </rPh>
    <rPh sb="8" eb="11">
      <t>イッコダ</t>
    </rPh>
    <phoneticPr fontId="1"/>
  </si>
  <si>
    <t>原指数</t>
    <rPh sb="0" eb="3">
      <t>ゲンシスウ</t>
    </rPh>
    <phoneticPr fontId="1"/>
  </si>
  <si>
    <t>季調済指数</t>
    <rPh sb="0" eb="1">
      <t>キ</t>
    </rPh>
    <rPh sb="1" eb="2">
      <t>チョウ</t>
    </rPh>
    <rPh sb="2" eb="3">
      <t>ズ</t>
    </rPh>
    <rPh sb="3" eb="5">
      <t>シスウ</t>
    </rPh>
    <phoneticPr fontId="1"/>
  </si>
  <si>
    <t>平成27年 = 100</t>
    <rPh sb="0" eb="2">
      <t>ヘイセイ</t>
    </rPh>
    <rPh sb="4" eb="5">
      <t>ネン</t>
    </rPh>
    <phoneticPr fontId="1"/>
  </si>
  <si>
    <t>航空便利用客数（国内線、国際線別）【宮崎県】～チャーター便含む～</t>
    <rPh sb="0" eb="3">
      <t>コウクウビン</t>
    </rPh>
    <rPh sb="3" eb="6">
      <t>リヨウキャク</t>
    </rPh>
    <rPh sb="6" eb="7">
      <t>スウ</t>
    </rPh>
    <rPh sb="8" eb="11">
      <t>コクナイセン</t>
    </rPh>
    <rPh sb="12" eb="15">
      <t>コクサイセン</t>
    </rPh>
    <rPh sb="15" eb="16">
      <t>ベツ</t>
    </rPh>
    <rPh sb="18" eb="21">
      <t>ミヤザキケン</t>
    </rPh>
    <rPh sb="28" eb="29">
      <t>ビン</t>
    </rPh>
    <rPh sb="29" eb="30">
      <t>フク</t>
    </rPh>
    <phoneticPr fontId="1"/>
  </si>
  <si>
    <t>東　京　（羽　田）</t>
    <rPh sb="0" eb="1">
      <t>ヒガシ</t>
    </rPh>
    <rPh sb="2" eb="3">
      <t>キョウ</t>
    </rPh>
    <rPh sb="5" eb="6">
      <t>ハネ</t>
    </rPh>
    <rPh sb="7" eb="8">
      <t>タ</t>
    </rPh>
    <phoneticPr fontId="1"/>
  </si>
  <si>
    <t>大　阪　（伊　丹）</t>
    <rPh sb="0" eb="1">
      <t>ダイ</t>
    </rPh>
    <rPh sb="2" eb="3">
      <t>サカ</t>
    </rPh>
    <rPh sb="5" eb="6">
      <t>イ</t>
    </rPh>
    <rPh sb="7" eb="8">
      <t>ニ</t>
    </rPh>
    <phoneticPr fontId="1"/>
  </si>
  <si>
    <t>出典一覧</t>
    <rPh sb="0" eb="2">
      <t>シュッテン</t>
    </rPh>
    <rPh sb="2" eb="4">
      <t>イチラン</t>
    </rPh>
    <phoneticPr fontId="1"/>
  </si>
  <si>
    <t>【全国】経済産業省</t>
    <rPh sb="1" eb="3">
      <t>ゼンコク</t>
    </rPh>
    <rPh sb="4" eb="6">
      <t>ケイザイ</t>
    </rPh>
    <rPh sb="6" eb="9">
      <t>サンギョウショウ</t>
    </rPh>
    <phoneticPr fontId="1"/>
  </si>
  <si>
    <t>【九州】九州経済産業局</t>
    <rPh sb="1" eb="3">
      <t>キュウシュウ</t>
    </rPh>
    <rPh sb="4" eb="6">
      <t>キュウシュウ</t>
    </rPh>
    <rPh sb="6" eb="8">
      <t>ケイザイ</t>
    </rPh>
    <rPh sb="8" eb="11">
      <t>サンギョウキョク</t>
    </rPh>
    <phoneticPr fontId="1"/>
  </si>
  <si>
    <t>【宮崎県】県統計調査課</t>
    <rPh sb="1" eb="4">
      <t>ミヤザキケン</t>
    </rPh>
    <rPh sb="5" eb="6">
      <t>ケン</t>
    </rPh>
    <rPh sb="6" eb="8">
      <t>トウケイ</t>
    </rPh>
    <rPh sb="8" eb="11">
      <t>チョウサカ</t>
    </rPh>
    <phoneticPr fontId="1"/>
  </si>
  <si>
    <t>【全国】総務省</t>
    <rPh sb="1" eb="3">
      <t>ゼンコク</t>
    </rPh>
    <rPh sb="4" eb="7">
      <t>ソウムショウ</t>
    </rPh>
    <phoneticPr fontId="1"/>
  </si>
  <si>
    <t>【宮崎市】県統計調査課</t>
    <rPh sb="1" eb="3">
      <t>ミヤザキ</t>
    </rPh>
    <rPh sb="3" eb="4">
      <t>シ</t>
    </rPh>
    <rPh sb="5" eb="6">
      <t>ケン</t>
    </rPh>
    <rPh sb="6" eb="8">
      <t>トウケイ</t>
    </rPh>
    <rPh sb="8" eb="11">
      <t>チョウサカ</t>
    </rPh>
    <phoneticPr fontId="1"/>
  </si>
  <si>
    <t>【全国・宮崎県】厚生労働省</t>
    <rPh sb="1" eb="3">
      <t>ゼンコク</t>
    </rPh>
    <rPh sb="4" eb="6">
      <t>ミヤザキ</t>
    </rPh>
    <rPh sb="6" eb="7">
      <t>ケン</t>
    </rPh>
    <rPh sb="8" eb="10">
      <t>コウセイ</t>
    </rPh>
    <rPh sb="10" eb="13">
      <t>ロウドウショウ</t>
    </rPh>
    <phoneticPr fontId="1"/>
  </si>
  <si>
    <t>完全失業率</t>
    <rPh sb="0" eb="2">
      <t>カンゼン</t>
    </rPh>
    <rPh sb="2" eb="4">
      <t>シツギョウ</t>
    </rPh>
    <rPh sb="4" eb="5">
      <t>リツ</t>
    </rPh>
    <phoneticPr fontId="1"/>
  </si>
  <si>
    <t>【全国・九州】厚生労働省</t>
    <rPh sb="1" eb="3">
      <t>ゼンコク</t>
    </rPh>
    <rPh sb="4" eb="6">
      <t>キュウシュウ</t>
    </rPh>
    <phoneticPr fontId="1"/>
  </si>
  <si>
    <t>【全国】厚生労働省</t>
    <rPh sb="1" eb="3">
      <t>ゼンコク</t>
    </rPh>
    <rPh sb="4" eb="6">
      <t>コウセイ</t>
    </rPh>
    <rPh sb="6" eb="9">
      <t>ロウドウショウ</t>
    </rPh>
    <phoneticPr fontId="1"/>
  </si>
  <si>
    <t>【宮崎県】県統計調査課</t>
    <rPh sb="1" eb="3">
      <t>ミヤザキ</t>
    </rPh>
    <rPh sb="3" eb="4">
      <t>ケン</t>
    </rPh>
    <rPh sb="5" eb="6">
      <t>ケン</t>
    </rPh>
    <rPh sb="6" eb="8">
      <t>トウケイ</t>
    </rPh>
    <rPh sb="8" eb="11">
      <t>チョウサカ</t>
    </rPh>
    <phoneticPr fontId="1"/>
  </si>
  <si>
    <t>【宮崎県】県観光推進課</t>
    <rPh sb="1" eb="4">
      <t>ミヤザキケン</t>
    </rPh>
    <rPh sb="5" eb="6">
      <t>ケン</t>
    </rPh>
    <rPh sb="6" eb="8">
      <t>カンコウ</t>
    </rPh>
    <rPh sb="8" eb="11">
      <t>スイシンカ</t>
    </rPh>
    <phoneticPr fontId="1"/>
  </si>
  <si>
    <t>【宮崎県】(株)宮崎交通</t>
    <rPh sb="1" eb="4">
      <t>ミヤザキケン</t>
    </rPh>
    <rPh sb="6" eb="7">
      <t>カブ</t>
    </rPh>
    <rPh sb="8" eb="10">
      <t>ミヤザキ</t>
    </rPh>
    <rPh sb="10" eb="12">
      <t>コウツウ</t>
    </rPh>
    <phoneticPr fontId="1"/>
  </si>
  <si>
    <t>【宮崎県】経済産業省</t>
    <rPh sb="5" eb="7">
      <t>ケイザイ</t>
    </rPh>
    <rPh sb="7" eb="10">
      <t>サンギョウショウ</t>
    </rPh>
    <phoneticPr fontId="1"/>
  </si>
  <si>
    <t>新設住宅着工戸数内訳（持家、貸家、分譲等の内訳）</t>
  </si>
  <si>
    <t>公共工事請負金額</t>
    <phoneticPr fontId="1"/>
  </si>
  <si>
    <t>　日本自動車販売協会連合会宮崎県支部</t>
    <phoneticPr fontId="1"/>
  </si>
  <si>
    <t>　(株)宮崎交通、県総合交通課</t>
    <rPh sb="2" eb="3">
      <t>カブ</t>
    </rPh>
    <rPh sb="4" eb="6">
      <t>ミヤザキ</t>
    </rPh>
    <rPh sb="6" eb="8">
      <t>コウツウ</t>
    </rPh>
    <phoneticPr fontId="1"/>
  </si>
  <si>
    <t>　(株)東京商工リサーチ宮崎支店</t>
    <rPh sb="2" eb="3">
      <t>カブ</t>
    </rPh>
    <rPh sb="4" eb="6">
      <t>トウキョウ</t>
    </rPh>
    <rPh sb="6" eb="8">
      <t>ショウコウ</t>
    </rPh>
    <rPh sb="12" eb="14">
      <t>ミヤザキ</t>
    </rPh>
    <rPh sb="14" eb="16">
      <t>シテン</t>
    </rPh>
    <phoneticPr fontId="1"/>
  </si>
  <si>
    <t>　日本銀行宮崎事務所</t>
    <rPh sb="1" eb="3">
      <t>ニホン</t>
    </rPh>
    <rPh sb="3" eb="5">
      <t>ギンコウ</t>
    </rPh>
    <rPh sb="5" eb="7">
      <t>ミヤザキ</t>
    </rPh>
    <rPh sb="7" eb="9">
      <t>ジム</t>
    </rPh>
    <rPh sb="9" eb="10">
      <t>ショ</t>
    </rPh>
    <phoneticPr fontId="1"/>
  </si>
  <si>
    <t>　宮崎県信用農業協同組合連合会</t>
    <rPh sb="1" eb="4">
      <t>ミヤザキケン</t>
    </rPh>
    <rPh sb="4" eb="6">
      <t>シンヨウ</t>
    </rPh>
    <rPh sb="6" eb="8">
      <t>ノウギョウ</t>
    </rPh>
    <rPh sb="8" eb="10">
      <t>キョウドウ</t>
    </rPh>
    <rPh sb="10" eb="12">
      <t>クミアイ</t>
    </rPh>
    <rPh sb="12" eb="15">
      <t>レンゴウカイ</t>
    </rPh>
    <phoneticPr fontId="1"/>
  </si>
  <si>
    <t>企業倒産件数（原因別）</t>
    <phoneticPr fontId="1"/>
  </si>
  <si>
    <t>項目</t>
    <rPh sb="0" eb="2">
      <t>コウモク</t>
    </rPh>
    <phoneticPr fontId="1"/>
  </si>
  <si>
    <t>出典</t>
    <rPh sb="0" eb="2">
      <t>シュッテン</t>
    </rPh>
    <phoneticPr fontId="1"/>
  </si>
  <si>
    <t>その他の
公共的団体</t>
    <rPh sb="2" eb="3">
      <t>タ</t>
    </rPh>
    <rPh sb="5" eb="8">
      <t>コウキョウテキ</t>
    </rPh>
    <rPh sb="8" eb="10">
      <t>ダンタイ</t>
    </rPh>
    <phoneticPr fontId="1"/>
  </si>
  <si>
    <t>乗客・降客計</t>
    <rPh sb="0" eb="2">
      <t>ジョウキャク</t>
    </rPh>
    <rPh sb="3" eb="4">
      <t>コウ</t>
    </rPh>
    <rPh sb="4" eb="5">
      <t>キャク</t>
    </rPh>
    <rPh sb="5" eb="6">
      <t>ケイ</t>
    </rPh>
    <phoneticPr fontId="1"/>
  </si>
  <si>
    <t>農､林､漁業</t>
    <rPh sb="0" eb="1">
      <t>ノウ</t>
    </rPh>
    <rPh sb="2" eb="3">
      <t>ハヤシ</t>
    </rPh>
    <rPh sb="4" eb="6">
      <t>ギョギョウ</t>
    </rPh>
    <phoneticPr fontId="1"/>
  </si>
  <si>
    <t>鉱業､
採石業､
砂利採取業</t>
    <rPh sb="0" eb="2">
      <t>コウギョウ</t>
    </rPh>
    <rPh sb="4" eb="6">
      <t>サイセキ</t>
    </rPh>
    <rPh sb="6" eb="7">
      <t>ギョウ</t>
    </rPh>
    <rPh sb="9" eb="11">
      <t>ジャリ</t>
    </rPh>
    <rPh sb="11" eb="13">
      <t>サイシュ</t>
    </rPh>
    <rPh sb="13" eb="14">
      <t>ギョウ</t>
    </rPh>
    <phoneticPr fontId="1"/>
  </si>
  <si>
    <t>運輸業､
郵便業</t>
    <rPh sb="0" eb="3">
      <t>ウンユギョウ</t>
    </rPh>
    <rPh sb="5" eb="7">
      <t>ユウビン</t>
    </rPh>
    <rPh sb="7" eb="8">
      <t>ギョウ</t>
    </rPh>
    <phoneticPr fontId="1"/>
  </si>
  <si>
    <t>卸売業､
小売業</t>
    <rPh sb="0" eb="3">
      <t>オロシウリギョウ</t>
    </rPh>
    <rPh sb="5" eb="8">
      <t>コウリギョウ</t>
    </rPh>
    <phoneticPr fontId="1"/>
  </si>
  <si>
    <t>金融業､
保険業</t>
    <rPh sb="0" eb="3">
      <t>キンユウギョウ</t>
    </rPh>
    <rPh sb="5" eb="8">
      <t>ホケンギョウ</t>
    </rPh>
    <phoneticPr fontId="1"/>
  </si>
  <si>
    <t>不動産業､
物品賃貸業</t>
    <rPh sb="0" eb="4">
      <t>フドウサンギョウ</t>
    </rPh>
    <rPh sb="6" eb="8">
      <t>ブッピン</t>
    </rPh>
    <rPh sb="8" eb="11">
      <t>チンタイギョウ</t>
    </rPh>
    <phoneticPr fontId="1"/>
  </si>
  <si>
    <t>学術研究､
専門・技術サービス業</t>
    <rPh sb="0" eb="2">
      <t>ガクジュツ</t>
    </rPh>
    <rPh sb="2" eb="4">
      <t>ケンキュウ</t>
    </rPh>
    <rPh sb="6" eb="8">
      <t>センモン</t>
    </rPh>
    <rPh sb="9" eb="11">
      <t>ギジュツ</t>
    </rPh>
    <rPh sb="15" eb="16">
      <t>ギョウ</t>
    </rPh>
    <phoneticPr fontId="1"/>
  </si>
  <si>
    <t>宿泊業､
飲食サービス業</t>
    <rPh sb="0" eb="2">
      <t>シュクハク</t>
    </rPh>
    <rPh sb="2" eb="3">
      <t>ギョウ</t>
    </rPh>
    <rPh sb="5" eb="7">
      <t>インショク</t>
    </rPh>
    <rPh sb="11" eb="12">
      <t>ギョウ</t>
    </rPh>
    <phoneticPr fontId="1"/>
  </si>
  <si>
    <t>生活関連サービス業､娯楽業</t>
    <rPh sb="0" eb="2">
      <t>セイカツ</t>
    </rPh>
    <rPh sb="2" eb="4">
      <t>カンレン</t>
    </rPh>
    <rPh sb="8" eb="9">
      <t>ギョウ</t>
    </rPh>
    <rPh sb="10" eb="13">
      <t>ゴラクギョウ</t>
    </rPh>
    <phoneticPr fontId="1"/>
  </si>
  <si>
    <t>教育､
学習支援業</t>
    <rPh sb="0" eb="2">
      <t>キョウイク</t>
    </rPh>
    <rPh sb="4" eb="6">
      <t>ガクシュウ</t>
    </rPh>
    <rPh sb="6" eb="9">
      <t>シエンギョウ</t>
    </rPh>
    <phoneticPr fontId="1"/>
  </si>
  <si>
    <t>医療､福祉</t>
    <rPh sb="0" eb="2">
      <t>イリョウ</t>
    </rPh>
    <rPh sb="3" eb="5">
      <t>フクシ</t>
    </rPh>
    <phoneticPr fontId="1"/>
  </si>
  <si>
    <t>複合サービス事業</t>
    <rPh sb="0" eb="2">
      <t>フクゴウ</t>
    </rPh>
    <rPh sb="6" eb="7">
      <t>ジ</t>
    </rPh>
    <rPh sb="7" eb="8">
      <t>ギョウ</t>
    </rPh>
    <phoneticPr fontId="1"/>
  </si>
  <si>
    <t>サービス業(他に分類されないもの)</t>
    <rPh sb="4" eb="5">
      <t>ギョウ</t>
    </rPh>
    <rPh sb="6" eb="7">
      <t>タ</t>
    </rPh>
    <rPh sb="8" eb="10">
      <t>ブンルイ</t>
    </rPh>
    <phoneticPr fontId="1"/>
  </si>
  <si>
    <t>※九州には沖縄を含む。</t>
    <rPh sb="1" eb="3">
      <t>キュウシュウ</t>
    </rPh>
    <rPh sb="5" eb="7">
      <t>オキナワ</t>
    </rPh>
    <rPh sb="8" eb="9">
      <t>フク</t>
    </rPh>
    <phoneticPr fontId="1"/>
  </si>
  <si>
    <r>
      <t>鉱工業生産指数：季節調整値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セイサン</t>
    </rPh>
    <rPh sb="5" eb="7">
      <t>シスウ</t>
    </rPh>
    <rPh sb="23" eb="25">
      <t>ゼンコク</t>
    </rPh>
    <rPh sb="26" eb="28">
      <t>キュウシュウ</t>
    </rPh>
    <rPh sb="29" eb="32">
      <t>ミヤザキケン</t>
    </rPh>
    <phoneticPr fontId="1"/>
  </si>
  <si>
    <r>
      <t>鉱工業出荷指数：季節調整値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シュッカ</t>
    </rPh>
    <rPh sb="5" eb="7">
      <t>シスウ</t>
    </rPh>
    <rPh sb="23" eb="25">
      <t>ゼンコク</t>
    </rPh>
    <rPh sb="26" eb="28">
      <t>キュウシュウ</t>
    </rPh>
    <rPh sb="29" eb="32">
      <t>ミヤザキケン</t>
    </rPh>
    <phoneticPr fontId="1"/>
  </si>
  <si>
    <r>
      <t>鉱工業在庫指数：季節調整値</t>
    </r>
    <r>
      <rPr>
        <sz val="12"/>
        <color theme="1"/>
        <rFont val="ＭＳ ゴシック"/>
        <family val="3"/>
        <charset val="128"/>
      </rPr>
      <t>(年平均は原数値)</t>
    </r>
    <r>
      <rPr>
        <b/>
        <sz val="12"/>
        <color theme="1"/>
        <rFont val="ＭＳ ゴシック"/>
        <family val="3"/>
        <charset val="128"/>
      </rPr>
      <t>【全国・九州・宮崎県】</t>
    </r>
    <rPh sb="0" eb="3">
      <t>コウコウギョウ</t>
    </rPh>
    <rPh sb="3" eb="5">
      <t>ザイコ</t>
    </rPh>
    <rPh sb="5" eb="7">
      <t>シスウ</t>
    </rPh>
    <rPh sb="23" eb="25">
      <t>ゼンコク</t>
    </rPh>
    <rPh sb="26" eb="28">
      <t>キュウシュウ</t>
    </rPh>
    <rPh sb="29" eb="32">
      <t>ミヤザキケン</t>
    </rPh>
    <phoneticPr fontId="1"/>
  </si>
  <si>
    <t>件数</t>
    <rPh sb="0" eb="1">
      <t>ケン</t>
    </rPh>
    <rPh sb="1" eb="2">
      <t>スウ</t>
    </rPh>
    <phoneticPr fontId="1"/>
  </si>
  <si>
    <t>※指数の事業規模は全て「５人以上」。実質賃金指数は「きまって支給する給与」である。</t>
    <rPh sb="1" eb="3">
      <t>シスウ</t>
    </rPh>
    <rPh sb="4" eb="6">
      <t>ジギョウ</t>
    </rPh>
    <rPh sb="6" eb="8">
      <t>キボ</t>
    </rPh>
    <rPh sb="9" eb="10">
      <t>スベ</t>
    </rPh>
    <rPh sb="13" eb="16">
      <t>ニンイジョウ</t>
    </rPh>
    <rPh sb="18" eb="20">
      <t>ジッシツ</t>
    </rPh>
    <rPh sb="20" eb="22">
      <t>チンギン</t>
    </rPh>
    <rPh sb="22" eb="24">
      <t>シスウ</t>
    </rPh>
    <rPh sb="30" eb="32">
      <t>シキュウ</t>
    </rPh>
    <rPh sb="34" eb="36">
      <t>キュウヨ</t>
    </rPh>
    <phoneticPr fontId="1"/>
  </si>
  <si>
    <t>※宮崎県の年値及び四半期値は当該月値の単純平均である。</t>
    <rPh sb="1" eb="4">
      <t>ミヤザキケン</t>
    </rPh>
    <rPh sb="5" eb="6">
      <t>ネン</t>
    </rPh>
    <rPh sb="6" eb="7">
      <t>チ</t>
    </rPh>
    <rPh sb="7" eb="8">
      <t>オヨ</t>
    </rPh>
    <rPh sb="9" eb="12">
      <t>シハンキ</t>
    </rPh>
    <rPh sb="12" eb="13">
      <t>チ</t>
    </rPh>
    <rPh sb="14" eb="16">
      <t>トウガイ</t>
    </rPh>
    <rPh sb="16" eb="17">
      <t>ツキ</t>
    </rPh>
    <rPh sb="17" eb="18">
      <t>アタイ</t>
    </rPh>
    <rPh sb="19" eb="21">
      <t>タンジュン</t>
    </rPh>
    <rPh sb="21" eb="23">
      <t>ヘイキン</t>
    </rPh>
    <phoneticPr fontId="1"/>
  </si>
  <si>
    <t>※実質賃金指数は「きまって支給する給与」である。</t>
    <rPh sb="1" eb="3">
      <t>ジッシツ</t>
    </rPh>
    <rPh sb="3" eb="5">
      <t>チンギン</t>
    </rPh>
    <rPh sb="5" eb="7">
      <t>シスウ</t>
    </rPh>
    <rPh sb="13" eb="15">
      <t>シキュウ</t>
    </rPh>
    <rPh sb="17" eb="19">
      <t>キュウヨ</t>
    </rPh>
    <phoneticPr fontId="1"/>
  </si>
  <si>
    <t>※年値及び四半期値は当該月値の単純平均である。</t>
    <rPh sb="1" eb="2">
      <t>ネン</t>
    </rPh>
    <rPh sb="2" eb="3">
      <t>チ</t>
    </rPh>
    <rPh sb="3" eb="4">
      <t>オヨ</t>
    </rPh>
    <rPh sb="5" eb="8">
      <t>シハンキ</t>
    </rPh>
    <rPh sb="8" eb="9">
      <t>チ</t>
    </rPh>
    <rPh sb="10" eb="12">
      <t>トウガイ</t>
    </rPh>
    <rPh sb="12" eb="13">
      <t>ツキ</t>
    </rPh>
    <rPh sb="13" eb="14">
      <t>アタイ</t>
    </rPh>
    <rPh sb="15" eb="17">
      <t>タンジュン</t>
    </rPh>
    <rPh sb="17" eb="19">
      <t>ヘイキン</t>
    </rPh>
    <phoneticPr fontId="1"/>
  </si>
  <si>
    <t>※四半期値は、当該月値の単純平均である。</t>
    <rPh sb="1" eb="4">
      <t>シハンキ</t>
    </rPh>
    <rPh sb="4" eb="5">
      <t>アタイ</t>
    </rPh>
    <rPh sb="7" eb="9">
      <t>トウガイ</t>
    </rPh>
    <rPh sb="9" eb="10">
      <t>ゲツ</t>
    </rPh>
    <rPh sb="10" eb="11">
      <t>アタイ</t>
    </rPh>
    <rPh sb="12" eb="14">
      <t>タンジュン</t>
    </rPh>
    <rPh sb="14" eb="16">
      <t>ヘイキン</t>
    </rPh>
    <phoneticPr fontId="1"/>
  </si>
  <si>
    <t>※年（度）及び四半期の事業所数は、年（度）及び四半期末の数値である。</t>
    <rPh sb="1" eb="2">
      <t>ネン</t>
    </rPh>
    <rPh sb="3" eb="4">
      <t>ド</t>
    </rPh>
    <rPh sb="5" eb="6">
      <t>オヨ</t>
    </rPh>
    <rPh sb="7" eb="10">
      <t>シハンキ</t>
    </rPh>
    <rPh sb="11" eb="14">
      <t>ジギョウショ</t>
    </rPh>
    <rPh sb="14" eb="15">
      <t>スウ</t>
    </rPh>
    <rPh sb="17" eb="18">
      <t>ネン</t>
    </rPh>
    <rPh sb="19" eb="20">
      <t>ド</t>
    </rPh>
    <rPh sb="21" eb="22">
      <t>オヨ</t>
    </rPh>
    <rPh sb="23" eb="26">
      <t>シハンキ</t>
    </rPh>
    <rPh sb="26" eb="27">
      <t>マツ</t>
    </rPh>
    <rPh sb="28" eb="30">
      <t>スウチ</t>
    </rPh>
    <phoneticPr fontId="1"/>
  </si>
  <si>
    <t>対前月(期)
増減率</t>
    <rPh sb="0" eb="1">
      <t>タイ</t>
    </rPh>
    <rPh sb="1" eb="3">
      <t>ゼンゲツ</t>
    </rPh>
    <rPh sb="4" eb="5">
      <t>キ</t>
    </rPh>
    <rPh sb="7" eb="10">
      <t>ゾウゲンリツ</t>
    </rPh>
    <phoneticPr fontId="1"/>
  </si>
  <si>
    <t>　推計している。従って、「衣料品」「飲食料品」「その他」の合計は「合計」欄と一致しない。</t>
    <rPh sb="8" eb="9">
      <t>シタガ</t>
    </rPh>
    <rPh sb="13" eb="16">
      <t>イリョウヒン</t>
    </rPh>
    <rPh sb="18" eb="22">
      <t>インショクリョウヒン</t>
    </rPh>
    <rPh sb="26" eb="27">
      <t>タ</t>
    </rPh>
    <rPh sb="29" eb="31">
      <t>ゴウケイ</t>
    </rPh>
    <rPh sb="33" eb="35">
      <t>ゴウケイ</t>
    </rPh>
    <rPh sb="36" eb="37">
      <t>ラン</t>
    </rPh>
    <rPh sb="38" eb="40">
      <t>イッチ</t>
    </rPh>
    <phoneticPr fontId="1"/>
  </si>
  <si>
    <t>独立行政法人等
（旧公団等）</t>
    <rPh sb="0" eb="2">
      <t>ドクリツ</t>
    </rPh>
    <rPh sb="2" eb="4">
      <t>ギョウセイ</t>
    </rPh>
    <rPh sb="4" eb="6">
      <t>ホウジン</t>
    </rPh>
    <rPh sb="6" eb="7">
      <t>トウ</t>
    </rPh>
    <rPh sb="9" eb="10">
      <t>キュウ</t>
    </rPh>
    <rPh sb="10" eb="12">
      <t>コウダン</t>
    </rPh>
    <rPh sb="12" eb="13">
      <t>トウ</t>
    </rPh>
    <phoneticPr fontId="1"/>
  </si>
  <si>
    <t>年、月</t>
    <phoneticPr fontId="1"/>
  </si>
  <si>
    <t>名目</t>
    <rPh sb="0" eb="2">
      <t>メイモク</t>
    </rPh>
    <phoneticPr fontId="1"/>
  </si>
  <si>
    <t>消費者物価コア</t>
    <rPh sb="0" eb="3">
      <t>ショウヒシャ</t>
    </rPh>
    <rPh sb="3" eb="5">
      <t>ブッカ</t>
    </rPh>
    <phoneticPr fontId="1"/>
  </si>
  <si>
    <t>※宮崎市の四半期値は、当該月値の単純平均である。</t>
    <rPh sb="1" eb="4">
      <t>ミヤザキシ</t>
    </rPh>
    <rPh sb="5" eb="8">
      <t>シハンキ</t>
    </rPh>
    <rPh sb="8" eb="9">
      <t>アタイ</t>
    </rPh>
    <rPh sb="11" eb="13">
      <t>トウガイ</t>
    </rPh>
    <rPh sb="13" eb="14">
      <t>ゲツ</t>
    </rPh>
    <rPh sb="14" eb="15">
      <t>アタイ</t>
    </rPh>
    <rPh sb="16" eb="18">
      <t>タンジュン</t>
    </rPh>
    <rPh sb="18" eb="20">
      <t>ヘイキン</t>
    </rPh>
    <phoneticPr fontId="1"/>
  </si>
  <si>
    <t>※四半期値は、該当月の有効求人数÷有効求職者数により算出している。</t>
    <rPh sb="1" eb="4">
      <t>シハンキ</t>
    </rPh>
    <rPh sb="4" eb="5">
      <t>アタイ</t>
    </rPh>
    <rPh sb="7" eb="9">
      <t>ガイトウ</t>
    </rPh>
    <rPh sb="9" eb="10">
      <t>ゲツ</t>
    </rPh>
    <rPh sb="11" eb="13">
      <t>ユウコウ</t>
    </rPh>
    <rPh sb="13" eb="16">
      <t>キュウジンスウ</t>
    </rPh>
    <rPh sb="17" eb="19">
      <t>ユウコウ</t>
    </rPh>
    <rPh sb="19" eb="22">
      <t>キュウショクシャ</t>
    </rPh>
    <rPh sb="22" eb="23">
      <t>スウ</t>
    </rPh>
    <rPh sb="26" eb="28">
      <t>サンシュツ</t>
    </rPh>
    <phoneticPr fontId="1"/>
  </si>
  <si>
    <t>単位：百万円、％</t>
    <rPh sb="0" eb="2">
      <t>タンイ</t>
    </rPh>
    <rPh sb="3" eb="4">
      <t>ヒャク</t>
    </rPh>
    <rPh sb="4" eb="6">
      <t>マンエン</t>
    </rPh>
    <phoneticPr fontId="1"/>
  </si>
  <si>
    <t>※完全失業率（全国）の季節調整値について、四半期値は当該月値の単純平均である。</t>
    <rPh sb="1" eb="6">
      <t>カンゼンシツギョウリツ</t>
    </rPh>
    <rPh sb="7" eb="9">
      <t>ゼンコク</t>
    </rPh>
    <rPh sb="11" eb="16">
      <t>キセツチョウセイチ</t>
    </rPh>
    <rPh sb="21" eb="24">
      <t>シハンキ</t>
    </rPh>
    <rPh sb="24" eb="25">
      <t>アタイ</t>
    </rPh>
    <rPh sb="26" eb="28">
      <t>トウガイ</t>
    </rPh>
    <rPh sb="28" eb="29">
      <t>ゲツ</t>
    </rPh>
    <rPh sb="29" eb="30">
      <t>アタイ</t>
    </rPh>
    <rPh sb="31" eb="33">
      <t>タンジュン</t>
    </rPh>
    <rPh sb="33" eb="35">
      <t>ヘイキン</t>
    </rPh>
    <phoneticPr fontId="1"/>
  </si>
  <si>
    <t>5月</t>
    <phoneticPr fontId="1"/>
  </si>
  <si>
    <t>※調査対象の変更があったことに伴い、令和２年２月以前の事業所数及び販売額は一定の係数を乗じて</t>
    <rPh sb="1" eb="3">
      <t>チョウサ</t>
    </rPh>
    <rPh sb="3" eb="5">
      <t>タイショウ</t>
    </rPh>
    <rPh sb="6" eb="8">
      <t>ヘンコウ</t>
    </rPh>
    <rPh sb="15" eb="16">
      <t>トモナ</t>
    </rPh>
    <rPh sb="18" eb="20">
      <t>レイワ</t>
    </rPh>
    <rPh sb="21" eb="22">
      <t>ネン</t>
    </rPh>
    <rPh sb="23" eb="24">
      <t>ガツ</t>
    </rPh>
    <rPh sb="24" eb="26">
      <t>イゼン</t>
    </rPh>
    <rPh sb="27" eb="30">
      <t>ジギョウショ</t>
    </rPh>
    <rPh sb="30" eb="31">
      <t>スウ</t>
    </rPh>
    <rPh sb="31" eb="32">
      <t>オヨ</t>
    </rPh>
    <rPh sb="33" eb="36">
      <t>ハンバイガク</t>
    </rPh>
    <rPh sb="37" eb="39">
      <t>イッテイ</t>
    </rPh>
    <rPh sb="40" eb="42">
      <t>ケイスウ</t>
    </rPh>
    <rPh sb="43" eb="44">
      <t>ジョウ</t>
    </rPh>
    <phoneticPr fontId="1"/>
  </si>
  <si>
    <t>※四半期値は、発注者別に当該末月現在の累計金額から前四半期の末月現在の累計金額を差し引いて算出している。</t>
    <rPh sb="1" eb="4">
      <t>シハンキ</t>
    </rPh>
    <rPh sb="4" eb="5">
      <t>アタイ</t>
    </rPh>
    <rPh sb="7" eb="10">
      <t>ハッチュウシャ</t>
    </rPh>
    <rPh sb="10" eb="11">
      <t>ベツ</t>
    </rPh>
    <rPh sb="12" eb="14">
      <t>トウガイ</t>
    </rPh>
    <rPh sb="14" eb="15">
      <t>マツ</t>
    </rPh>
    <rPh sb="15" eb="16">
      <t>ガツ</t>
    </rPh>
    <rPh sb="16" eb="18">
      <t>ゲンザイ</t>
    </rPh>
    <rPh sb="19" eb="21">
      <t>ルイケイ</t>
    </rPh>
    <rPh sb="21" eb="23">
      <t>キンガク</t>
    </rPh>
    <rPh sb="25" eb="26">
      <t>ゼン</t>
    </rPh>
    <rPh sb="26" eb="29">
      <t>シハンキ</t>
    </rPh>
    <rPh sb="30" eb="31">
      <t>マツ</t>
    </rPh>
    <rPh sb="31" eb="32">
      <t>ゲツ</t>
    </rPh>
    <rPh sb="32" eb="34">
      <t>ゲンザイ</t>
    </rPh>
    <rPh sb="35" eb="37">
      <t>ルイケイ</t>
    </rPh>
    <rPh sb="37" eb="39">
      <t>キンガク</t>
    </rPh>
    <rPh sb="40" eb="41">
      <t>サ</t>
    </rPh>
    <rPh sb="42" eb="43">
      <t>ヒ</t>
    </rPh>
    <rPh sb="45" eb="47">
      <t>サンシュツ</t>
    </rPh>
    <phoneticPr fontId="1"/>
  </si>
  <si>
    <t>　また、「国」から「その他の公共的団体」までの合計と「合計」欄は一致しない。</t>
    <rPh sb="5" eb="6">
      <t>クニ</t>
    </rPh>
    <rPh sb="12" eb="13">
      <t>タ</t>
    </rPh>
    <rPh sb="14" eb="17">
      <t>コウキョウテキ</t>
    </rPh>
    <rPh sb="17" eb="19">
      <t>ダンタイ</t>
    </rPh>
    <rPh sb="23" eb="25">
      <t>ゴウケイ</t>
    </rPh>
    <rPh sb="27" eb="29">
      <t>ゴウケイ</t>
    </rPh>
    <rPh sb="30" eb="31">
      <t>ラン</t>
    </rPh>
    <rPh sb="32" eb="34">
      <t>イッチ</t>
    </rPh>
    <phoneticPr fontId="1"/>
  </si>
  <si>
    <t>※年間値は四半期値の単純合計である。</t>
    <rPh sb="1" eb="3">
      <t>ネンカン</t>
    </rPh>
    <rPh sb="3" eb="4">
      <t>チ</t>
    </rPh>
    <rPh sb="5" eb="8">
      <t>シハンキ</t>
    </rPh>
    <rPh sb="8" eb="9">
      <t>アタイ</t>
    </rPh>
    <rPh sb="10" eb="12">
      <t>タンジュン</t>
    </rPh>
    <rPh sb="12" eb="14">
      <t>ゴウケイ</t>
    </rPh>
    <phoneticPr fontId="1"/>
  </si>
  <si>
    <t>　西日本建設業保証(株)宮崎支店</t>
  </si>
  <si>
    <t>【全国・九州・宮崎県】</t>
    <rPh sb="1" eb="3">
      <t>ゼンコク</t>
    </rPh>
    <rPh sb="4" eb="6">
      <t>キュウシュウ</t>
    </rPh>
    <phoneticPr fontId="1"/>
  </si>
  <si>
    <t>　国土交通省</t>
    <rPh sb="1" eb="3">
      <t>コクド</t>
    </rPh>
    <rPh sb="3" eb="6">
      <t>コウツウショウ</t>
    </rPh>
    <phoneticPr fontId="1"/>
  </si>
  <si>
    <t>【宮崎県】国土交通省</t>
    <rPh sb="1" eb="4">
      <t>ミヤザキケン</t>
    </rPh>
    <rPh sb="5" eb="7">
      <t>コクド</t>
    </rPh>
    <rPh sb="7" eb="10">
      <t>コウツウショウ</t>
    </rPh>
    <phoneticPr fontId="1"/>
  </si>
  <si>
    <t>　宮崎労働局</t>
    <phoneticPr fontId="1"/>
  </si>
  <si>
    <t>有効求人倍率（受理地別）</t>
    <rPh sb="0" eb="2">
      <t>ユウコウ</t>
    </rPh>
    <rPh sb="2" eb="4">
      <t>キュウジン</t>
    </rPh>
    <rPh sb="4" eb="6">
      <t>バイリツ</t>
    </rPh>
    <rPh sb="7" eb="9">
      <t>ジュリ</t>
    </rPh>
    <rPh sb="9" eb="10">
      <t>チ</t>
    </rPh>
    <rPh sb="10" eb="11">
      <t>ベツ</t>
    </rPh>
    <phoneticPr fontId="1"/>
  </si>
  <si>
    <t>有効求人倍率（受理地別・安定所単位）</t>
    <rPh sb="0" eb="2">
      <t>ユウコウ</t>
    </rPh>
    <rPh sb="2" eb="4">
      <t>キュウジン</t>
    </rPh>
    <rPh sb="4" eb="6">
      <t>バイリツ</t>
    </rPh>
    <rPh sb="12" eb="14">
      <t>アンテイ</t>
    </rPh>
    <rPh sb="14" eb="15">
      <t>ジョ</t>
    </rPh>
    <rPh sb="15" eb="17">
      <t>タンイ</t>
    </rPh>
    <phoneticPr fontId="1"/>
  </si>
  <si>
    <t>新規求人数（受理地別・安定所単位）</t>
    <rPh sb="0" eb="2">
      <t>シンキ</t>
    </rPh>
    <rPh sb="2" eb="5">
      <t>キュウジンスウ</t>
    </rPh>
    <rPh sb="11" eb="13">
      <t>アンテイ</t>
    </rPh>
    <rPh sb="13" eb="14">
      <t>ジョ</t>
    </rPh>
    <rPh sb="14" eb="16">
      <t>タンイ</t>
    </rPh>
    <phoneticPr fontId="1"/>
  </si>
  <si>
    <t>有効求人倍率（受理地別）、完全失業率【全国・宮崎県】</t>
    <rPh sb="0" eb="2">
      <t>ユウコウ</t>
    </rPh>
    <rPh sb="2" eb="4">
      <t>キュウジン</t>
    </rPh>
    <rPh sb="4" eb="6">
      <t>バイリツ</t>
    </rPh>
    <rPh sb="7" eb="9">
      <t>ジュリ</t>
    </rPh>
    <rPh sb="9" eb="10">
      <t>チ</t>
    </rPh>
    <rPh sb="10" eb="11">
      <t>ベツ</t>
    </rPh>
    <rPh sb="13" eb="15">
      <t>カンゼン</t>
    </rPh>
    <rPh sb="15" eb="17">
      <t>シツギョウ</t>
    </rPh>
    <rPh sb="17" eb="18">
      <t>リツ</t>
    </rPh>
    <rPh sb="19" eb="21">
      <t>ゼンコク</t>
    </rPh>
    <rPh sb="22" eb="25">
      <t>ミヤザキケン</t>
    </rPh>
    <phoneticPr fontId="1"/>
  </si>
  <si>
    <r>
      <t>有効求人倍率（受理地別）：季節調整値</t>
    </r>
    <r>
      <rPr>
        <sz val="12"/>
        <color theme="1"/>
        <rFont val="ＭＳ ゴシック"/>
        <family val="3"/>
        <charset val="128"/>
      </rPr>
      <t>(年平均は原数値)</t>
    </r>
    <r>
      <rPr>
        <b/>
        <sz val="12"/>
        <color theme="1"/>
        <rFont val="ＭＳ ゴシック"/>
        <family val="3"/>
        <charset val="128"/>
      </rPr>
      <t>【全国・九州】</t>
    </r>
    <rPh sb="0" eb="2">
      <t>ユウコウ</t>
    </rPh>
    <rPh sb="2" eb="4">
      <t>キュウジン</t>
    </rPh>
    <rPh sb="4" eb="6">
      <t>バイリツ</t>
    </rPh>
    <rPh sb="13" eb="15">
      <t>キセツ</t>
    </rPh>
    <rPh sb="15" eb="17">
      <t>チョウセイ</t>
    </rPh>
    <rPh sb="19" eb="22">
      <t>ネンヘイキン</t>
    </rPh>
    <rPh sb="28" eb="30">
      <t>ゼンコク</t>
    </rPh>
    <rPh sb="31" eb="33">
      <t>キュウシュウ</t>
    </rPh>
    <phoneticPr fontId="1"/>
  </si>
  <si>
    <t>有効求人倍率（受理地別・安定所単位）：原数値【宮崎県内】</t>
    <rPh sb="0" eb="2">
      <t>ユウコウ</t>
    </rPh>
    <rPh sb="2" eb="4">
      <t>キュウジン</t>
    </rPh>
    <rPh sb="4" eb="6">
      <t>バイリツ</t>
    </rPh>
    <rPh sb="12" eb="14">
      <t>アンテイ</t>
    </rPh>
    <rPh sb="14" eb="15">
      <t>ジョ</t>
    </rPh>
    <rPh sb="15" eb="17">
      <t>タンイ</t>
    </rPh>
    <rPh sb="19" eb="20">
      <t>ゲン</t>
    </rPh>
    <rPh sb="20" eb="22">
      <t>スウチ</t>
    </rPh>
    <rPh sb="23" eb="25">
      <t>ミヤザキ</t>
    </rPh>
    <rPh sb="25" eb="27">
      <t>ケンナイ</t>
    </rPh>
    <phoneticPr fontId="1"/>
  </si>
  <si>
    <t>新規求人数（受理地別・安定所単位）【宮崎県】</t>
    <rPh sb="0" eb="2">
      <t>シンキ</t>
    </rPh>
    <rPh sb="2" eb="5">
      <t>キュウジンスウ</t>
    </rPh>
    <rPh sb="11" eb="14">
      <t>アンテイジョ</t>
    </rPh>
    <rPh sb="14" eb="16">
      <t>タンイ</t>
    </rPh>
    <rPh sb="18" eb="21">
      <t>ミヤザキケン</t>
    </rPh>
    <phoneticPr fontId="1"/>
  </si>
  <si>
    <t>前年（期・月）差</t>
    <rPh sb="0" eb="2">
      <t>ゼンネン</t>
    </rPh>
    <rPh sb="3" eb="4">
      <t>キ</t>
    </rPh>
    <rPh sb="5" eb="6">
      <t>ゲツ</t>
    </rPh>
    <rPh sb="7" eb="8">
      <t>サ</t>
    </rPh>
    <phoneticPr fontId="1"/>
  </si>
  <si>
    <t>対前年(期・月)
増減率</t>
    <rPh sb="0" eb="1">
      <t>タイ</t>
    </rPh>
    <rPh sb="1" eb="3">
      <t>ゼンネン</t>
    </rPh>
    <rPh sb="4" eb="5">
      <t>キ</t>
    </rPh>
    <rPh sb="6" eb="7">
      <t>ゲツ</t>
    </rPh>
    <rPh sb="9" eb="12">
      <t>ゾウゲンリツ</t>
    </rPh>
    <phoneticPr fontId="1"/>
  </si>
  <si>
    <t>対前年(同期・同月)増減率</t>
    <rPh sb="0" eb="1">
      <t>タイ</t>
    </rPh>
    <rPh sb="1" eb="3">
      <t>ゼンネン</t>
    </rPh>
    <rPh sb="4" eb="5">
      <t>ドウ</t>
    </rPh>
    <rPh sb="7" eb="8">
      <t>ドウ</t>
    </rPh>
    <rPh sb="8" eb="9">
      <t>ツキ</t>
    </rPh>
    <rPh sb="10" eb="13">
      <t>ゾウゲンリツ</t>
    </rPh>
    <phoneticPr fontId="1"/>
  </si>
  <si>
    <t>対前年(同期・同月)増減率</t>
    <rPh sb="0" eb="1">
      <t>タイ</t>
    </rPh>
    <rPh sb="1" eb="3">
      <t>ゼンネン</t>
    </rPh>
    <rPh sb="10" eb="12">
      <t>ゾウゲン</t>
    </rPh>
    <rPh sb="12" eb="13">
      <t>リツ</t>
    </rPh>
    <phoneticPr fontId="1"/>
  </si>
  <si>
    <t>対前年(同期・同月)
増減率</t>
    <rPh sb="0" eb="1">
      <t>タイ</t>
    </rPh>
    <rPh sb="1" eb="3">
      <t>ゼンネン</t>
    </rPh>
    <rPh sb="11" eb="14">
      <t>ゾウゲンリツ</t>
    </rPh>
    <phoneticPr fontId="1"/>
  </si>
  <si>
    <t>対前年
(同期・同月)
増減率</t>
    <rPh sb="0" eb="1">
      <t>タイ</t>
    </rPh>
    <rPh sb="1" eb="3">
      <t>ゼンネン</t>
    </rPh>
    <rPh sb="12" eb="14">
      <t>ゾウゲン</t>
    </rPh>
    <rPh sb="14" eb="15">
      <t>リツ</t>
    </rPh>
    <phoneticPr fontId="1"/>
  </si>
  <si>
    <t>対前年(同期・同月)
増減率</t>
    <rPh sb="0" eb="1">
      <t>タイ</t>
    </rPh>
    <rPh sb="1" eb="3">
      <t>ゼンネン</t>
    </rPh>
    <rPh sb="11" eb="13">
      <t>ゾウゲン</t>
    </rPh>
    <rPh sb="13" eb="14">
      <t>リツ</t>
    </rPh>
    <phoneticPr fontId="1"/>
  </si>
  <si>
    <t>前年（同期・同月）差</t>
    <rPh sb="0" eb="2">
      <t>ゼンネン</t>
    </rPh>
    <rPh sb="9" eb="10">
      <t>サ</t>
    </rPh>
    <phoneticPr fontId="1"/>
  </si>
  <si>
    <t>　また、第２四半期及び毎月の増減率は提供元の数値を掲載している。</t>
    <rPh sb="4" eb="5">
      <t>ダイ</t>
    </rPh>
    <rPh sb="6" eb="9">
      <t>シハンキ</t>
    </rPh>
    <rPh sb="9" eb="10">
      <t>オヨ</t>
    </rPh>
    <rPh sb="11" eb="13">
      <t>マイツキ</t>
    </rPh>
    <rPh sb="14" eb="17">
      <t>ゾウゲンリツ</t>
    </rPh>
    <rPh sb="18" eb="21">
      <t>テイキョウモト</t>
    </rPh>
    <rPh sb="22" eb="24">
      <t>スウチ</t>
    </rPh>
    <rPh sb="25" eb="27">
      <t>ケイサイ</t>
    </rPh>
    <phoneticPr fontId="1"/>
  </si>
  <si>
    <t>総　　計</t>
    <rPh sb="0" eb="1">
      <t>ソウ</t>
    </rPh>
    <rPh sb="3" eb="4">
      <t>ケイ</t>
    </rPh>
    <phoneticPr fontId="1"/>
  </si>
  <si>
    <t>「宮崎県経済の動き」(令和４年) 参考資料目次</t>
    <rPh sb="1" eb="4">
      <t>ミヤザキケン</t>
    </rPh>
    <rPh sb="4" eb="6">
      <t>ケイザイ</t>
    </rPh>
    <rPh sb="7" eb="8">
      <t>ウゴ</t>
    </rPh>
    <rPh sb="11" eb="13">
      <t>レイワ</t>
    </rPh>
    <rPh sb="14" eb="15">
      <t>ネン</t>
    </rPh>
    <rPh sb="15" eb="16">
      <t>ガンネン</t>
    </rPh>
    <rPh sb="17" eb="19">
      <t>サンコウ</t>
    </rPh>
    <rPh sb="19" eb="21">
      <t>シリョウ</t>
    </rPh>
    <rPh sb="21" eb="23">
      <t>モクジ</t>
    </rPh>
    <phoneticPr fontId="1"/>
  </si>
  <si>
    <t>5月</t>
    <phoneticPr fontId="1"/>
  </si>
  <si>
    <t>Ⅱ</t>
    <phoneticPr fontId="1"/>
  </si>
  <si>
    <t>令和2年 = 100</t>
    <rPh sb="0" eb="2">
      <t>レイワ</t>
    </rPh>
    <rPh sb="3" eb="4">
      <t>ネン</t>
    </rPh>
    <phoneticPr fontId="1"/>
  </si>
  <si>
    <t>Ⅱ</t>
    <phoneticPr fontId="1"/>
  </si>
  <si>
    <t>平成30年</t>
  </si>
  <si>
    <t>令和元年</t>
  </si>
  <si>
    <t>2年</t>
  </si>
  <si>
    <t>3年</t>
  </si>
  <si>
    <t>4年</t>
  </si>
  <si>
    <t>3年Ⅰ</t>
  </si>
  <si>
    <t>4年Ⅰ</t>
  </si>
  <si>
    <t>3年1月</t>
  </si>
  <si>
    <t>4年1月</t>
  </si>
  <si>
    <t>平成27年 = 100</t>
  </si>
  <si>
    <t>-</t>
  </si>
  <si>
    <t>宮崎市内20施設</t>
  </si>
  <si>
    <t>平成30年度</t>
  </si>
  <si>
    <t>令和元年度</t>
  </si>
  <si>
    <t>2年度</t>
  </si>
  <si>
    <t>3年度</t>
  </si>
  <si>
    <t>R4-R3増加率</t>
  </si>
  <si>
    <t>R4-R3増減</t>
  </si>
  <si>
    <t>令和2年 = 100</t>
  </si>
  <si>
    <t>平成30年末</t>
  </si>
  <si>
    <t>令和元年末</t>
  </si>
  <si>
    <t>2年末</t>
  </si>
  <si>
    <t>3年末</t>
  </si>
  <si>
    <t>4年末</t>
  </si>
  <si>
    <t>4年Ⅰ末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</si>
</sst>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 #,##0_ ;_ * \-#,##0_ ;_ * &quot;-&quot;_ ;_ @_ "/>
    <numFmt numFmtId="43" formatCode="_ * #,##0.00_ ;_ * \-#,##0.00_ ;_ * &quot;-&quot;??_ ;_ @_ "/>
    <numFmt numFmtId="176" formatCode="0.0_);[Red]\(0.0\)"/>
    <numFmt numFmtId="177" formatCode="0.0_ "/>
    <numFmt numFmtId="178" formatCode="#,##0_ "/>
    <numFmt numFmtId="179" formatCode="#,##0_);[Red]\(#,##0\)"/>
    <numFmt numFmtId="180" formatCode="#,##0.0_ "/>
    <numFmt numFmtId="181" formatCode="0.0%"/>
    <numFmt numFmtId="182" formatCode="0.0\ ;\ \△\ 0.0\ "/>
    <numFmt numFmtId="183" formatCode="_ * #,##0.0_ ;_ * \-#,##0.0_ ;_ * &quot;-&quot;?_ ;_ @_ "/>
    <numFmt numFmtId="184" formatCode="#,##0.00_ ;\ \△0.00\ "/>
    <numFmt numFmtId="185" formatCode="#,##0.0_ ;\ \△0.0\ "/>
    <numFmt numFmtId="186" formatCode="#,##0.0_ ;\ \△0.0"/>
    <numFmt numFmtId="187" formatCode="0.0_);\△0.0\ "/>
    <numFmt numFmtId="188" formatCode="#,##0\ ;&quot;△ &quot;#,##0\ "/>
    <numFmt numFmtId="189" formatCode="0.0%;\△0.0%"/>
  </numFmts>
  <fonts count="23">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9"/>
      <color theme="1"/>
      <name val="ＭＳ ゴシック"/>
      <family val="3"/>
      <charset val="128"/>
    </font>
    <font>
      <sz val="12"/>
      <name val="ＭＳ 明朝"/>
      <family val="1"/>
      <charset val="128"/>
    </font>
    <font>
      <sz val="11"/>
      <name val="ＭＳ 明朝"/>
      <family val="1"/>
      <charset val="128"/>
    </font>
    <font>
      <sz val="11"/>
      <color theme="1"/>
      <name val="ＭＳ ゴシック"/>
      <family val="2"/>
      <charset val="128"/>
    </font>
    <font>
      <sz val="11"/>
      <name val="ＭＳ Ｐゴシック"/>
      <family val="3"/>
      <charset val="128"/>
    </font>
    <font>
      <b/>
      <sz val="12"/>
      <color theme="1"/>
      <name val="ＭＳ ゴシック"/>
      <family val="3"/>
      <charset val="128"/>
    </font>
    <font>
      <sz val="10"/>
      <color theme="1"/>
      <name val="ＭＳ ゴシック"/>
      <family val="3"/>
      <charset val="128"/>
    </font>
    <font>
      <sz val="8"/>
      <color theme="1"/>
      <name val="ＭＳ ゴシック"/>
      <family val="3"/>
      <charset val="128"/>
    </font>
    <font>
      <b/>
      <sz val="10"/>
      <color theme="1"/>
      <name val="ＭＳ ゴシック"/>
      <family val="3"/>
      <charset val="128"/>
    </font>
    <font>
      <b/>
      <sz val="11"/>
      <color theme="1"/>
      <name val="ＭＳ ゴシック"/>
      <family val="3"/>
      <charset val="128"/>
    </font>
    <font>
      <sz val="20"/>
      <color theme="1"/>
      <name val="ＭＳ ゴシック"/>
      <family val="3"/>
      <charset val="128"/>
    </font>
    <font>
      <sz val="12"/>
      <color theme="1"/>
      <name val="ＭＳ ゴシック"/>
      <family val="3"/>
      <charset val="128"/>
    </font>
    <font>
      <sz val="6"/>
      <color theme="1"/>
      <name val="ＭＳ ゴシック"/>
      <family val="3"/>
      <charset val="128"/>
    </font>
    <font>
      <sz val="7"/>
      <color theme="1"/>
      <name val="ＭＳ ゴシック"/>
      <family val="3"/>
      <charset val="128"/>
    </font>
    <font>
      <sz val="5"/>
      <color theme="1"/>
      <name val="ＭＳ ゴシック"/>
      <family val="3"/>
      <charset val="128"/>
    </font>
    <font>
      <sz val="12"/>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indexed="81"/>
      <name val="MS P ゴシック"/>
      <family val="3"/>
      <charset val="128"/>
    </font>
    <font>
      <b/>
      <sz val="9"/>
      <color indexed="81"/>
      <name val="MS P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58">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hair">
        <color auto="1"/>
      </left>
      <right/>
      <top style="hair">
        <color auto="1"/>
      </top>
      <bottom style="thin">
        <color auto="1"/>
      </bottom>
      <diagonal/>
    </border>
    <border>
      <left style="hair">
        <color auto="1"/>
      </left>
      <right style="thin">
        <color auto="1"/>
      </right>
      <top style="thin">
        <color auto="1"/>
      </top>
      <bottom/>
      <diagonal/>
    </border>
    <border>
      <left style="hair">
        <color auto="1"/>
      </left>
      <right/>
      <top/>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diagonal/>
    </border>
    <border>
      <left style="thin">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style="thin">
        <color auto="1"/>
      </right>
      <top style="thin">
        <color auto="1"/>
      </top>
      <bottom style="dotted">
        <color indexed="64"/>
      </bottom>
      <diagonal/>
    </border>
    <border>
      <left style="thin">
        <color auto="1"/>
      </left>
      <right style="thin">
        <color auto="1"/>
      </right>
      <top style="dotted">
        <color indexed="64"/>
      </top>
      <bottom style="dotted">
        <color indexed="64"/>
      </bottom>
      <diagonal/>
    </border>
    <border>
      <left style="thin">
        <color auto="1"/>
      </left>
      <right/>
      <top style="dotted">
        <color indexed="64"/>
      </top>
      <bottom style="dotted">
        <color indexed="64"/>
      </bottom>
      <diagonal/>
    </border>
    <border>
      <left/>
      <right style="thin">
        <color auto="1"/>
      </right>
      <top style="dotted">
        <color indexed="64"/>
      </top>
      <bottom style="dotted">
        <color indexed="64"/>
      </bottom>
      <diagonal/>
    </border>
    <border>
      <left style="thin">
        <color auto="1"/>
      </left>
      <right style="thin">
        <color auto="1"/>
      </right>
      <top/>
      <bottom style="dotted">
        <color indexed="64"/>
      </bottom>
      <diagonal/>
    </border>
    <border>
      <left/>
      <right style="thin">
        <color auto="1"/>
      </right>
      <top/>
      <bottom style="dotted">
        <color indexed="64"/>
      </bottom>
      <diagonal/>
    </border>
    <border>
      <left style="thin">
        <color auto="1"/>
      </left>
      <right/>
      <top/>
      <bottom style="dotted">
        <color indexed="64"/>
      </bottom>
      <diagonal/>
    </border>
    <border diagonalDown="1">
      <left style="thin">
        <color indexed="64"/>
      </left>
      <right style="thin">
        <color indexed="64"/>
      </right>
      <top style="thin">
        <color indexed="64"/>
      </top>
      <bottom/>
      <diagonal style="thin">
        <color auto="1"/>
      </diagonal>
    </border>
    <border diagonalDown="1">
      <left style="thin">
        <color indexed="64"/>
      </left>
      <right style="thin">
        <color indexed="64"/>
      </right>
      <top/>
      <bottom/>
      <diagonal style="thin">
        <color auto="1"/>
      </diagonal>
    </border>
    <border diagonalDown="1">
      <left style="thin">
        <color indexed="64"/>
      </left>
      <right style="thin">
        <color indexed="64"/>
      </right>
      <top/>
      <bottom style="thin">
        <color indexed="64"/>
      </bottom>
      <diagonal style="thin">
        <color auto="1"/>
      </diagonal>
    </border>
    <border>
      <left/>
      <right style="thin">
        <color indexed="64"/>
      </right>
      <top style="hair">
        <color auto="1"/>
      </top>
      <bottom style="thin">
        <color indexed="64"/>
      </bottom>
      <diagonal/>
    </border>
    <border>
      <left/>
      <right style="dotted">
        <color auto="1"/>
      </right>
      <top/>
      <bottom/>
      <diagonal/>
    </border>
    <border>
      <left/>
      <right style="dotted">
        <color auto="1"/>
      </right>
      <top style="thin">
        <color auto="1"/>
      </top>
      <bottom/>
      <diagonal/>
    </border>
    <border>
      <left/>
      <right style="dotted">
        <color auto="1"/>
      </right>
      <top/>
      <bottom style="thin">
        <color auto="1"/>
      </bottom>
      <diagonal/>
    </border>
    <border>
      <left/>
      <right style="thin">
        <color indexed="64"/>
      </right>
      <top style="hair">
        <color auto="1"/>
      </top>
      <bottom/>
      <diagonal/>
    </border>
    <border>
      <left/>
      <right/>
      <top style="dotted">
        <color auto="1"/>
      </top>
      <bottom/>
      <diagonal/>
    </border>
    <border>
      <left style="thin">
        <color indexed="64"/>
      </left>
      <right style="dotted">
        <color indexed="64"/>
      </right>
      <top style="dotted">
        <color auto="1"/>
      </top>
      <bottom/>
      <diagonal/>
    </border>
    <border>
      <left style="thin">
        <color indexed="64"/>
      </left>
      <right style="dotted">
        <color indexed="64"/>
      </right>
      <top/>
      <bottom style="thin">
        <color auto="1"/>
      </bottom>
      <diagonal/>
    </border>
    <border>
      <left/>
      <right style="thin">
        <color indexed="64"/>
      </right>
      <top style="dotted">
        <color indexed="64"/>
      </top>
      <bottom/>
      <diagonal/>
    </border>
    <border>
      <left style="dotted">
        <color indexed="64"/>
      </left>
      <right style="dotted">
        <color indexed="64"/>
      </right>
      <top/>
      <bottom style="thin">
        <color auto="1"/>
      </bottom>
      <diagonal/>
    </border>
    <border>
      <left style="dotted">
        <color indexed="64"/>
      </left>
      <right style="dotted">
        <color indexed="64"/>
      </right>
      <top/>
      <bottom/>
      <diagonal/>
    </border>
    <border>
      <left/>
      <right style="thin">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auto="1"/>
      </left>
      <right style="dotted">
        <color indexed="64"/>
      </right>
      <top/>
      <bottom/>
      <diagonal/>
    </border>
    <border>
      <left style="dotted">
        <color indexed="64"/>
      </left>
      <right style="thin">
        <color auto="1"/>
      </right>
      <top style="dotted">
        <color indexed="64"/>
      </top>
      <bottom/>
      <diagonal/>
    </border>
    <border>
      <left style="dotted">
        <color indexed="64"/>
      </left>
      <right style="thin">
        <color auto="1"/>
      </right>
      <top/>
      <bottom style="thin">
        <color auto="1"/>
      </bottom>
      <diagonal/>
    </border>
    <border>
      <left style="thin">
        <color auto="1"/>
      </left>
      <right style="dotted">
        <color indexed="64"/>
      </right>
      <top style="thin">
        <color auto="1"/>
      </top>
      <bottom/>
      <diagonal/>
    </border>
    <border>
      <left style="dotted">
        <color indexed="64"/>
      </left>
      <right style="dotted">
        <color indexed="64"/>
      </right>
      <top style="thin">
        <color auto="1"/>
      </top>
      <bottom/>
      <diagonal/>
    </border>
    <border>
      <left/>
      <right/>
      <top style="dotted">
        <color indexed="64"/>
      </top>
      <bottom style="thin">
        <color indexed="64"/>
      </bottom>
      <diagonal/>
    </border>
    <border>
      <left style="dotted">
        <color indexed="64"/>
      </left>
      <right/>
      <top/>
      <bottom/>
      <diagonal/>
    </border>
    <border>
      <left style="dotted">
        <color indexed="64"/>
      </left>
      <right style="thin">
        <color indexed="64"/>
      </right>
      <top/>
      <bottom/>
      <diagonal/>
    </border>
    <border>
      <left style="dotted">
        <color indexed="64"/>
      </left>
      <right style="thin">
        <color indexed="64"/>
      </right>
      <top style="thin">
        <color auto="1"/>
      </top>
      <bottom/>
      <diagonal/>
    </border>
    <border>
      <left style="dotted">
        <color indexed="64"/>
      </left>
      <right style="thin">
        <color indexed="64"/>
      </right>
      <top style="thin">
        <color indexed="64"/>
      </top>
      <bottom style="thin">
        <color indexed="64"/>
      </bottom>
      <diagonal/>
    </border>
    <border>
      <left style="thin">
        <color auto="1"/>
      </left>
      <right style="thin">
        <color auto="1"/>
      </right>
      <top style="dotted">
        <color indexed="64"/>
      </top>
      <bottom/>
      <diagonal/>
    </border>
  </borders>
  <cellStyleXfs count="5">
    <xf numFmtId="0" fontId="0" fillId="0" borderId="0">
      <alignment vertical="center"/>
    </xf>
    <xf numFmtId="0" fontId="4" fillId="0" borderId="0"/>
    <xf numFmtId="0" fontId="5" fillId="0" borderId="0"/>
    <xf numFmtId="38" fontId="6" fillId="0" borderId="0" applyFont="0" applyFill="0" applyBorder="0" applyAlignment="0" applyProtection="0">
      <alignment vertical="center"/>
    </xf>
    <xf numFmtId="179" fontId="7" fillId="0" borderId="0" applyBorder="0" applyProtection="0">
      <alignment vertical="center"/>
    </xf>
  </cellStyleXfs>
  <cellXfs count="439">
    <xf numFmtId="0" fontId="0" fillId="0" borderId="0" xfId="0">
      <alignment vertical="center"/>
    </xf>
    <xf numFmtId="0" fontId="2" fillId="0" borderId="0" xfId="0" applyFont="1">
      <alignment vertical="center"/>
    </xf>
    <xf numFmtId="178" fontId="2" fillId="0" borderId="4" xfId="0" applyNumberFormat="1" applyFont="1" applyBorder="1">
      <alignment vertical="center"/>
    </xf>
    <xf numFmtId="0" fontId="3" fillId="0" borderId="0" xfId="0" applyFont="1">
      <alignment vertical="center"/>
    </xf>
    <xf numFmtId="178" fontId="2" fillId="0" borderId="0" xfId="0" applyNumberFormat="1" applyFont="1">
      <alignment vertical="center"/>
    </xf>
    <xf numFmtId="0" fontId="8" fillId="0" borderId="0" xfId="0" applyFont="1">
      <alignment vertical="center"/>
    </xf>
    <xf numFmtId="0" fontId="3" fillId="0" borderId="0" xfId="0" applyFont="1" applyAlignment="1">
      <alignment horizontal="right" vertical="center"/>
    </xf>
    <xf numFmtId="177" fontId="3" fillId="0" borderId="0" xfId="0" applyNumberFormat="1" applyFont="1">
      <alignment vertical="center"/>
    </xf>
    <xf numFmtId="0" fontId="10" fillId="0" borderId="4" xfId="0" applyFont="1" applyBorder="1" applyAlignment="1">
      <alignment horizontal="center" vertical="center"/>
    </xf>
    <xf numFmtId="41" fontId="9" fillId="0" borderId="0" xfId="0" applyNumberFormat="1" applyFont="1">
      <alignment vertical="center"/>
    </xf>
    <xf numFmtId="41" fontId="9" fillId="0" borderId="4" xfId="0" applyNumberFormat="1" applyFont="1" applyBorder="1">
      <alignment vertical="center"/>
    </xf>
    <xf numFmtId="0" fontId="9" fillId="0" borderId="0" xfId="0" applyFont="1">
      <alignment vertical="center"/>
    </xf>
    <xf numFmtId="41" fontId="9" fillId="0" borderId="6" xfId="0" applyNumberFormat="1" applyFont="1" applyBorder="1">
      <alignment vertical="center"/>
    </xf>
    <xf numFmtId="41" fontId="9" fillId="0" borderId="1" xfId="0" applyNumberFormat="1" applyFont="1" applyBorder="1">
      <alignment vertical="center"/>
    </xf>
    <xf numFmtId="182" fontId="9" fillId="0" borderId="0" xfId="0" applyNumberFormat="1" applyFont="1">
      <alignment vertical="center"/>
    </xf>
    <xf numFmtId="0" fontId="11" fillId="0" borderId="0" xfId="0" applyFont="1">
      <alignment vertical="center"/>
    </xf>
    <xf numFmtId="0" fontId="9" fillId="0" borderId="0" xfId="0" applyFont="1" applyAlignment="1">
      <alignment horizontal="right" vertical="center"/>
    </xf>
    <xf numFmtId="41" fontId="3" fillId="0" borderId="0" xfId="0" applyNumberFormat="1" applyFont="1">
      <alignment vertical="center"/>
    </xf>
    <xf numFmtId="182" fontId="3" fillId="0" borderId="0" xfId="0" applyNumberFormat="1" applyFont="1">
      <alignment vertical="center"/>
    </xf>
    <xf numFmtId="0" fontId="2" fillId="0" borderId="0" xfId="0" applyFont="1" applyAlignment="1">
      <alignment horizontal="right" vertical="center"/>
    </xf>
    <xf numFmtId="0" fontId="12" fillId="0" borderId="0" xfId="0" applyFont="1">
      <alignment vertical="center"/>
    </xf>
    <xf numFmtId="183" fontId="2" fillId="0" borderId="0" xfId="0" applyNumberFormat="1" applyFont="1">
      <alignment vertical="center"/>
    </xf>
    <xf numFmtId="183" fontId="2" fillId="0" borderId="2" xfId="0" applyNumberFormat="1" applyFont="1" applyBorder="1">
      <alignment vertical="center"/>
    </xf>
    <xf numFmtId="183" fontId="2" fillId="0" borderId="7" xfId="0" applyNumberFormat="1" applyFont="1" applyBorder="1">
      <alignment vertical="center"/>
    </xf>
    <xf numFmtId="43" fontId="3" fillId="0" borderId="0" xfId="0" applyNumberFormat="1" applyFont="1">
      <alignment vertical="center"/>
    </xf>
    <xf numFmtId="184" fontId="3" fillId="0" borderId="0" xfId="0" applyNumberFormat="1" applyFont="1">
      <alignment vertical="center"/>
    </xf>
    <xf numFmtId="43" fontId="9" fillId="0" borderId="0" xfId="0" applyNumberFormat="1" applyFont="1">
      <alignment vertical="center"/>
    </xf>
    <xf numFmtId="184" fontId="9" fillId="0" borderId="0" xfId="0" applyNumberFormat="1" applyFont="1">
      <alignment vertical="center"/>
    </xf>
    <xf numFmtId="178" fontId="3" fillId="0" borderId="0" xfId="0" applyNumberFormat="1" applyFont="1">
      <alignment vertical="center"/>
    </xf>
    <xf numFmtId="182" fontId="2" fillId="0" borderId="0" xfId="0" applyNumberFormat="1" applyFont="1">
      <alignment vertical="center"/>
    </xf>
    <xf numFmtId="41" fontId="2" fillId="0" borderId="0" xfId="0" applyNumberFormat="1" applyFont="1">
      <alignment vertical="center"/>
    </xf>
    <xf numFmtId="176" fontId="9" fillId="0" borderId="14" xfId="0" applyNumberFormat="1" applyFont="1" applyBorder="1">
      <alignment vertical="center"/>
    </xf>
    <xf numFmtId="176" fontId="9" fillId="0" borderId="6" xfId="0" applyNumberFormat="1" applyFont="1" applyBorder="1">
      <alignment vertical="center"/>
    </xf>
    <xf numFmtId="176" fontId="9" fillId="0" borderId="15" xfId="0" applyNumberFormat="1" applyFont="1" applyBorder="1">
      <alignment vertical="center"/>
    </xf>
    <xf numFmtId="176" fontId="9" fillId="0" borderId="8" xfId="0" applyNumberFormat="1" applyFont="1" applyBorder="1">
      <alignment vertical="center"/>
    </xf>
    <xf numFmtId="176" fontId="9" fillId="0" borderId="1" xfId="0" applyNumberFormat="1" applyFont="1" applyBorder="1">
      <alignment vertical="center"/>
    </xf>
    <xf numFmtId="176" fontId="9" fillId="0" borderId="10" xfId="0" applyNumberFormat="1" applyFont="1" applyBorder="1">
      <alignment vertical="center"/>
    </xf>
    <xf numFmtId="176" fontId="9" fillId="0" borderId="3" xfId="0" applyNumberFormat="1" applyFont="1" applyBorder="1">
      <alignment vertical="center"/>
    </xf>
    <xf numFmtId="176" fontId="9" fillId="0" borderId="4" xfId="0" applyNumberFormat="1" applyFont="1" applyBorder="1">
      <alignment vertical="center"/>
    </xf>
    <xf numFmtId="176" fontId="9" fillId="0" borderId="5" xfId="0" applyNumberFormat="1" applyFont="1" applyBorder="1">
      <alignment vertical="center"/>
    </xf>
    <xf numFmtId="0" fontId="10" fillId="0" borderId="0" xfId="0" applyFont="1">
      <alignment vertical="center"/>
    </xf>
    <xf numFmtId="178" fontId="9" fillId="0" borderId="0" xfId="0" applyNumberFormat="1" applyFont="1">
      <alignment vertical="center"/>
    </xf>
    <xf numFmtId="185" fontId="9" fillId="0" borderId="18" xfId="0" applyNumberFormat="1" applyFont="1" applyBorder="1">
      <alignment vertical="center"/>
    </xf>
    <xf numFmtId="178" fontId="2" fillId="0" borderId="6" xfId="0" applyNumberFormat="1" applyFont="1" applyBorder="1">
      <alignment vertical="center"/>
    </xf>
    <xf numFmtId="178" fontId="2" fillId="0" borderId="1" xfId="0" applyNumberFormat="1" applyFont="1" applyBorder="1" applyAlignment="1">
      <alignment horizontal="right" vertical="center"/>
    </xf>
    <xf numFmtId="178" fontId="2" fillId="0" borderId="0" xfId="0" applyNumberFormat="1" applyFont="1" applyAlignment="1">
      <alignment horizontal="right" vertical="center"/>
    </xf>
    <xf numFmtId="178" fontId="2" fillId="0" borderId="4" xfId="0" applyNumberFormat="1" applyFont="1" applyBorder="1" applyAlignment="1">
      <alignment horizontal="right" vertical="center"/>
    </xf>
    <xf numFmtId="178" fontId="2" fillId="0" borderId="6" xfId="0" applyNumberFormat="1" applyFont="1" applyBorder="1" applyAlignment="1">
      <alignment horizontal="right" vertical="center"/>
    </xf>
    <xf numFmtId="178" fontId="9" fillId="0" borderId="14" xfId="0" applyNumberFormat="1" applyFont="1" applyBorder="1">
      <alignment vertical="center"/>
    </xf>
    <xf numFmtId="185" fontId="9" fillId="0" borderId="14" xfId="0" applyNumberFormat="1" applyFont="1" applyBorder="1">
      <alignment vertical="center"/>
    </xf>
    <xf numFmtId="185" fontId="9" fillId="0" borderId="14" xfId="0" applyNumberFormat="1" applyFont="1" applyBorder="1" applyAlignment="1">
      <alignment horizontal="right" vertical="center"/>
    </xf>
    <xf numFmtId="178" fontId="9" fillId="0" borderId="10" xfId="0" applyNumberFormat="1" applyFont="1" applyBorder="1" applyAlignment="1">
      <alignment horizontal="right" vertical="center"/>
    </xf>
    <xf numFmtId="178" fontId="9" fillId="0" borderId="14" xfId="0" applyNumberFormat="1" applyFont="1" applyBorder="1" applyAlignment="1">
      <alignment horizontal="right" vertical="center"/>
    </xf>
    <xf numFmtId="178" fontId="9" fillId="0" borderId="15" xfId="0" applyNumberFormat="1" applyFont="1" applyBorder="1" applyAlignment="1">
      <alignment horizontal="right" vertical="center"/>
    </xf>
    <xf numFmtId="20" fontId="2" fillId="0" borderId="0" xfId="0" applyNumberFormat="1" applyFont="1">
      <alignment vertical="center"/>
    </xf>
    <xf numFmtId="0" fontId="14" fillId="0" borderId="0" xfId="0" applyFont="1">
      <alignment vertical="center"/>
    </xf>
    <xf numFmtId="0" fontId="10" fillId="0" borderId="2" xfId="0" applyFont="1" applyBorder="1">
      <alignment vertical="center"/>
    </xf>
    <xf numFmtId="0" fontId="9" fillId="0" borderId="7" xfId="0" applyFont="1" applyBorder="1">
      <alignment vertical="center"/>
    </xf>
    <xf numFmtId="0" fontId="9" fillId="0" borderId="6" xfId="0" applyFont="1" applyBorder="1">
      <alignment vertical="center"/>
    </xf>
    <xf numFmtId="0" fontId="2" fillId="0" borderId="7" xfId="0" applyFont="1" applyBorder="1">
      <alignment vertical="center"/>
    </xf>
    <xf numFmtId="184" fontId="3" fillId="0" borderId="4" xfId="0" applyNumberFormat="1" applyFont="1" applyBorder="1">
      <alignment vertical="center"/>
    </xf>
    <xf numFmtId="43" fontId="3" fillId="0" borderId="2" xfId="0" applyNumberFormat="1" applyFont="1" applyBorder="1">
      <alignment vertical="center"/>
    </xf>
    <xf numFmtId="43" fontId="3" fillId="0" borderId="1" xfId="0" applyNumberFormat="1" applyFont="1" applyBorder="1">
      <alignment vertical="center"/>
    </xf>
    <xf numFmtId="186" fontId="3" fillId="0" borderId="1" xfId="0" applyNumberFormat="1" applyFont="1" applyBorder="1">
      <alignment vertical="center"/>
    </xf>
    <xf numFmtId="43" fontId="3" fillId="0" borderId="4" xfId="0" applyNumberFormat="1" applyFont="1" applyBorder="1">
      <alignment vertical="center"/>
    </xf>
    <xf numFmtId="186" fontId="3" fillId="0" borderId="4" xfId="0" applyNumberFormat="1" applyFont="1" applyBorder="1">
      <alignment vertical="center"/>
    </xf>
    <xf numFmtId="43" fontId="3" fillId="0" borderId="7" xfId="0" applyNumberFormat="1" applyFont="1" applyBorder="1">
      <alignment vertical="center"/>
    </xf>
    <xf numFmtId="43" fontId="3" fillId="0" borderId="6" xfId="0" applyNumberFormat="1" applyFont="1" applyBorder="1">
      <alignment vertical="center"/>
    </xf>
    <xf numFmtId="43" fontId="3" fillId="0" borderId="14" xfId="0" applyNumberFormat="1" applyFont="1" applyBorder="1">
      <alignment vertical="center"/>
    </xf>
    <xf numFmtId="184" fontId="3" fillId="0" borderId="14" xfId="0" applyNumberFormat="1" applyFont="1" applyBorder="1">
      <alignment vertical="center"/>
    </xf>
    <xf numFmtId="43" fontId="3" fillId="0" borderId="10" xfId="0" applyNumberFormat="1" applyFont="1" applyBorder="1">
      <alignment vertical="center"/>
    </xf>
    <xf numFmtId="43" fontId="3" fillId="0" borderId="15" xfId="0" applyNumberFormat="1" applyFont="1" applyBorder="1">
      <alignment vertical="center"/>
    </xf>
    <xf numFmtId="184" fontId="3" fillId="0" borderId="6" xfId="0" applyNumberFormat="1" applyFont="1" applyBorder="1">
      <alignment vertical="center"/>
    </xf>
    <xf numFmtId="184" fontId="3" fillId="0" borderId="15" xfId="0" applyNumberFormat="1" applyFont="1" applyBorder="1">
      <alignment vertical="center"/>
    </xf>
    <xf numFmtId="43" fontId="16" fillId="0" borderId="4" xfId="0" applyNumberFormat="1" applyFont="1" applyBorder="1">
      <alignment vertical="center"/>
    </xf>
    <xf numFmtId="184" fontId="16" fillId="0" borderId="4" xfId="0" applyNumberFormat="1" applyFont="1" applyBorder="1">
      <alignment vertical="center"/>
    </xf>
    <xf numFmtId="43" fontId="16" fillId="0" borderId="1" xfId="0" applyNumberFormat="1" applyFont="1" applyBorder="1">
      <alignment vertical="center"/>
    </xf>
    <xf numFmtId="178" fontId="16" fillId="0" borderId="4" xfId="0" applyNumberFormat="1" applyFont="1" applyBorder="1">
      <alignment vertical="center"/>
    </xf>
    <xf numFmtId="181" fontId="16" fillId="0" borderId="4" xfId="0" applyNumberFormat="1" applyFont="1" applyBorder="1">
      <alignment vertical="center"/>
    </xf>
    <xf numFmtId="178" fontId="16" fillId="0" borderId="1" xfId="0" applyNumberFormat="1" applyFont="1" applyBorder="1">
      <alignment vertical="center"/>
    </xf>
    <xf numFmtId="43" fontId="16" fillId="0" borderId="6" xfId="0" applyNumberFormat="1" applyFont="1" applyBorder="1">
      <alignment vertical="center"/>
    </xf>
    <xf numFmtId="184" fontId="16" fillId="0" borderId="6" xfId="0" applyNumberFormat="1" applyFont="1" applyBorder="1">
      <alignment vertical="center"/>
    </xf>
    <xf numFmtId="178" fontId="16" fillId="0" borderId="6" xfId="0" applyNumberFormat="1" applyFont="1" applyBorder="1">
      <alignment vertical="center"/>
    </xf>
    <xf numFmtId="185" fontId="16" fillId="0" borderId="15" xfId="0" applyNumberFormat="1" applyFont="1" applyBorder="1">
      <alignment vertical="center"/>
    </xf>
    <xf numFmtId="178" fontId="3" fillId="0" borderId="4" xfId="0" applyNumberFormat="1" applyFont="1" applyBorder="1">
      <alignment vertical="center"/>
    </xf>
    <xf numFmtId="178" fontId="3" fillId="0" borderId="2" xfId="0" applyNumberFormat="1" applyFont="1" applyBorder="1" applyAlignment="1">
      <alignment horizontal="right" vertical="center"/>
    </xf>
    <xf numFmtId="178" fontId="3" fillId="0" borderId="0" xfId="0" applyNumberFormat="1" applyFont="1" applyAlignment="1">
      <alignment horizontal="right" vertical="center"/>
    </xf>
    <xf numFmtId="178" fontId="3" fillId="0" borderId="7" xfId="0" applyNumberFormat="1" applyFont="1" applyBorder="1" applyAlignment="1">
      <alignment horizontal="right" vertical="center"/>
    </xf>
    <xf numFmtId="178" fontId="3" fillId="0" borderId="6" xfId="0" applyNumberFormat="1" applyFont="1" applyBorder="1" applyAlignment="1">
      <alignment horizontal="right" vertical="center"/>
    </xf>
    <xf numFmtId="178" fontId="10" fillId="0" borderId="4" xfId="0" applyNumberFormat="1" applyFont="1" applyBorder="1">
      <alignment vertical="center"/>
    </xf>
    <xf numFmtId="178" fontId="10" fillId="0" borderId="6" xfId="0" applyNumberFormat="1" applyFont="1" applyBorder="1">
      <alignment vertical="center"/>
    </xf>
    <xf numFmtId="178" fontId="10" fillId="0" borderId="6" xfId="0" applyNumberFormat="1" applyFont="1" applyBorder="1" applyAlignment="1">
      <alignment horizontal="right" vertical="center"/>
    </xf>
    <xf numFmtId="185" fontId="3" fillId="0" borderId="5" xfId="0" applyNumberFormat="1" applyFont="1" applyBorder="1" applyAlignment="1">
      <alignment horizontal="right" vertical="center"/>
    </xf>
    <xf numFmtId="178" fontId="3" fillId="0" borderId="1"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0" borderId="4" xfId="0" applyNumberFormat="1" applyFont="1" applyBorder="1" applyAlignment="1">
      <alignment horizontal="right" vertical="center"/>
    </xf>
    <xf numFmtId="185" fontId="3" fillId="0" borderId="0" xfId="0" applyNumberFormat="1" applyFont="1" applyAlignment="1">
      <alignment horizontal="right" vertical="center"/>
    </xf>
    <xf numFmtId="178" fontId="3" fillId="0" borderId="5" xfId="0" applyNumberFormat="1" applyFont="1" applyBorder="1" applyAlignment="1">
      <alignment horizontal="right" vertical="center"/>
    </xf>
    <xf numFmtId="185" fontId="3" fillId="0" borderId="7" xfId="0" applyNumberFormat="1" applyFont="1" applyBorder="1" applyAlignment="1">
      <alignment horizontal="right" vertical="center"/>
    </xf>
    <xf numFmtId="185" fontId="3" fillId="0" borderId="8" xfId="0" applyNumberFormat="1" applyFont="1" applyBorder="1" applyAlignment="1">
      <alignment horizontal="right" vertical="center"/>
    </xf>
    <xf numFmtId="185" fontId="9" fillId="0" borderId="15" xfId="0" applyNumberFormat="1" applyFont="1" applyBorder="1" applyAlignment="1">
      <alignment horizontal="right" vertical="center"/>
    </xf>
    <xf numFmtId="180" fontId="10" fillId="0" borderId="0" xfId="0" applyNumberFormat="1" applyFont="1">
      <alignment vertical="center"/>
    </xf>
    <xf numFmtId="0" fontId="10" fillId="0" borderId="7" xfId="0" applyFont="1" applyBorder="1">
      <alignment vertical="center"/>
    </xf>
    <xf numFmtId="177" fontId="10" fillId="0" borderId="0" xfId="0" applyNumberFormat="1" applyFont="1">
      <alignment vertical="center"/>
    </xf>
    <xf numFmtId="177" fontId="10" fillId="0" borderId="2" xfId="0" applyNumberFormat="1" applyFont="1" applyBorder="1">
      <alignment vertical="center"/>
    </xf>
    <xf numFmtId="0" fontId="10" fillId="0" borderId="18" xfId="0" applyFont="1" applyBorder="1">
      <alignment vertical="center"/>
    </xf>
    <xf numFmtId="177" fontId="10" fillId="0" borderId="7" xfId="0" applyNumberFormat="1" applyFont="1" applyBorder="1">
      <alignment vertical="center"/>
    </xf>
    <xf numFmtId="0" fontId="10" fillId="0" borderId="20" xfId="0" applyFont="1" applyBorder="1">
      <alignment vertical="center"/>
    </xf>
    <xf numFmtId="0" fontId="10" fillId="0" borderId="19" xfId="0" applyFont="1" applyBorder="1">
      <alignment vertical="center"/>
    </xf>
    <xf numFmtId="181" fontId="3" fillId="0" borderId="0" xfId="0" applyNumberFormat="1" applyFont="1" applyAlignment="1">
      <alignment horizontal="right" vertical="center"/>
    </xf>
    <xf numFmtId="181" fontId="3" fillId="0" borderId="4" xfId="0" applyNumberFormat="1" applyFont="1" applyBorder="1" applyAlignment="1">
      <alignment horizontal="right" vertical="center"/>
    </xf>
    <xf numFmtId="181" fontId="3" fillId="0" borderId="5" xfId="0" applyNumberFormat="1" applyFont="1" applyBorder="1" applyAlignment="1">
      <alignment horizontal="right" vertical="center"/>
    </xf>
    <xf numFmtId="185" fontId="3" fillId="0" borderId="4" xfId="0" applyNumberFormat="1" applyFont="1" applyBorder="1" applyAlignment="1">
      <alignment horizontal="right" vertical="center"/>
    </xf>
    <xf numFmtId="0" fontId="14" fillId="0" borderId="9" xfId="0" applyFont="1" applyBorder="1" applyAlignment="1">
      <alignment horizontal="center" vertical="center"/>
    </xf>
    <xf numFmtId="0" fontId="14" fillId="0" borderId="4" xfId="0" applyFont="1" applyBorder="1">
      <alignment vertical="center"/>
    </xf>
    <xf numFmtId="0" fontId="14" fillId="0" borderId="6" xfId="0" applyFont="1" applyBorder="1">
      <alignment vertical="center"/>
    </xf>
    <xf numFmtId="0" fontId="9" fillId="0" borderId="14" xfId="0" applyFont="1" applyBorder="1">
      <alignment vertical="center"/>
    </xf>
    <xf numFmtId="0" fontId="9" fillId="0" borderId="15" xfId="0" applyFont="1" applyBorder="1">
      <alignment vertical="center"/>
    </xf>
    <xf numFmtId="0" fontId="9" fillId="0" borderId="8" xfId="0" applyFont="1" applyBorder="1">
      <alignment vertical="center"/>
    </xf>
    <xf numFmtId="0" fontId="14" fillId="0" borderId="12" xfId="0" applyFont="1" applyBorder="1">
      <alignment vertical="center"/>
    </xf>
    <xf numFmtId="0" fontId="9" fillId="0" borderId="11" xfId="0" applyFont="1" applyBorder="1">
      <alignment vertical="center"/>
    </xf>
    <xf numFmtId="0" fontId="9" fillId="0" borderId="9" xfId="0" applyFont="1" applyBorder="1">
      <alignment vertical="center"/>
    </xf>
    <xf numFmtId="0" fontId="3" fillId="0" borderId="4" xfId="0" applyFont="1" applyBorder="1">
      <alignment vertical="center"/>
    </xf>
    <xf numFmtId="0" fontId="14" fillId="0" borderId="23" xfId="0" applyFont="1" applyBorder="1">
      <alignment vertical="center"/>
    </xf>
    <xf numFmtId="0" fontId="3" fillId="0" borderId="24" xfId="0" applyFont="1" applyBorder="1">
      <alignment vertical="center"/>
    </xf>
    <xf numFmtId="0" fontId="3" fillId="0" borderId="22" xfId="0" applyFont="1" applyBorder="1">
      <alignment vertical="center"/>
    </xf>
    <xf numFmtId="0" fontId="9" fillId="0" borderId="24" xfId="0" applyFont="1" applyBorder="1">
      <alignment vertical="center"/>
    </xf>
    <xf numFmtId="0" fontId="9" fillId="0" borderId="22" xfId="0" applyFont="1" applyBorder="1">
      <alignment vertical="center"/>
    </xf>
    <xf numFmtId="0" fontId="14" fillId="0" borderId="26" xfId="0" applyFont="1" applyBorder="1">
      <alignment vertical="center"/>
    </xf>
    <xf numFmtId="0" fontId="9" fillId="0" borderId="27" xfId="0" applyFont="1" applyBorder="1">
      <alignment vertical="center"/>
    </xf>
    <xf numFmtId="0" fontId="9" fillId="0" borderId="25" xfId="0" applyFont="1" applyBorder="1">
      <alignment vertical="center"/>
    </xf>
    <xf numFmtId="0" fontId="9" fillId="0" borderId="28" xfId="0" applyFont="1" applyBorder="1">
      <alignment vertical="center"/>
    </xf>
    <xf numFmtId="0" fontId="14" fillId="0" borderId="30" xfId="0" applyFont="1" applyBorder="1">
      <alignment vertical="center"/>
    </xf>
    <xf numFmtId="41" fontId="10" fillId="0" borderId="0" xfId="0" applyNumberFormat="1" applyFont="1">
      <alignment vertical="center"/>
    </xf>
    <xf numFmtId="41" fontId="10" fillId="0" borderId="7" xfId="0" applyNumberFormat="1" applyFont="1" applyBorder="1">
      <alignment vertical="center"/>
    </xf>
    <xf numFmtId="0" fontId="13" fillId="0" borderId="0" xfId="0" applyFont="1" applyAlignment="1">
      <alignment horizontal="centerContinuous" vertical="center"/>
    </xf>
    <xf numFmtId="0" fontId="3" fillId="0" borderId="0" xfId="0" applyFont="1" applyAlignment="1">
      <alignment horizontal="centerContinuous" vertical="center"/>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10" fillId="0" borderId="10" xfId="0" applyFont="1" applyBorder="1" applyAlignment="1">
      <alignment horizontal="right" vertical="center"/>
    </xf>
    <xf numFmtId="0" fontId="10" fillId="0" borderId="14" xfId="0" applyFont="1" applyBorder="1" applyAlignment="1">
      <alignment horizontal="right" vertical="center"/>
    </xf>
    <xf numFmtId="0" fontId="10" fillId="0" borderId="15" xfId="0" applyFont="1" applyBorder="1" applyAlignment="1">
      <alignment horizontal="right" vertical="center"/>
    </xf>
    <xf numFmtId="55" fontId="10" fillId="0" borderId="14" xfId="0" applyNumberFormat="1" applyFont="1" applyBorder="1" applyAlignment="1">
      <alignment horizontal="right" vertical="center"/>
    </xf>
    <xf numFmtId="55" fontId="10" fillId="0" borderId="15" xfId="0" applyNumberFormat="1" applyFont="1" applyBorder="1" applyAlignment="1">
      <alignment horizontal="right" vertical="center"/>
    </xf>
    <xf numFmtId="0" fontId="10" fillId="0" borderId="1" xfId="0" applyFont="1" applyBorder="1">
      <alignment vertical="center"/>
    </xf>
    <xf numFmtId="180" fontId="10" fillId="0" borderId="2" xfId="0" applyNumberFormat="1" applyFont="1" applyBorder="1">
      <alignment vertical="center"/>
    </xf>
    <xf numFmtId="0" fontId="10" fillId="0" borderId="4" xfId="0" applyFont="1" applyBorder="1">
      <alignment vertical="center"/>
    </xf>
    <xf numFmtId="0" fontId="10" fillId="0" borderId="6" xfId="0" applyFont="1" applyBorder="1">
      <alignment vertical="center"/>
    </xf>
    <xf numFmtId="182" fontId="10" fillId="0" borderId="3" xfId="0" applyNumberFormat="1" applyFont="1" applyBorder="1">
      <alignment vertical="center"/>
    </xf>
    <xf numFmtId="182" fontId="10" fillId="0" borderId="5" xfId="0" applyNumberFormat="1" applyFont="1" applyBorder="1">
      <alignment vertical="center"/>
    </xf>
    <xf numFmtId="0" fontId="10" fillId="0" borderId="8" xfId="0" applyFont="1" applyBorder="1">
      <alignment vertical="center"/>
    </xf>
    <xf numFmtId="182" fontId="10" fillId="0" borderId="8" xfId="0" applyNumberFormat="1" applyFont="1" applyBorder="1">
      <alignment vertical="center"/>
    </xf>
    <xf numFmtId="0" fontId="10" fillId="0" borderId="5" xfId="0" applyFont="1" applyBorder="1">
      <alignment vertical="center"/>
    </xf>
    <xf numFmtId="0" fontId="9" fillId="0" borderId="37" xfId="0" applyFont="1" applyBorder="1">
      <alignment vertical="center"/>
    </xf>
    <xf numFmtId="0" fontId="9" fillId="0" borderId="10" xfId="0" applyFont="1" applyBorder="1">
      <alignment vertical="center"/>
    </xf>
    <xf numFmtId="0" fontId="9" fillId="0" borderId="14" xfId="0" applyFont="1" applyBorder="1" applyAlignment="1">
      <alignment horizontal="right" vertical="center"/>
    </xf>
    <xf numFmtId="0" fontId="9" fillId="0" borderId="10" xfId="0" applyFont="1" applyBorder="1" applyAlignment="1">
      <alignment horizontal="right" vertical="center"/>
    </xf>
    <xf numFmtId="55" fontId="9" fillId="0" borderId="14" xfId="0" applyNumberFormat="1" applyFont="1" applyBorder="1" applyAlignment="1">
      <alignment horizontal="right" vertical="center"/>
    </xf>
    <xf numFmtId="55" fontId="9" fillId="0" borderId="15" xfId="0" applyNumberFormat="1" applyFont="1" applyBorder="1" applyAlignment="1">
      <alignment horizontal="right" vertical="center"/>
    </xf>
    <xf numFmtId="182" fontId="9" fillId="0" borderId="5" xfId="0" applyNumberFormat="1" applyFont="1" applyBorder="1">
      <alignment vertical="center"/>
    </xf>
    <xf numFmtId="182" fontId="9" fillId="0" borderId="2" xfId="0" applyNumberFormat="1" applyFont="1" applyBorder="1">
      <alignment vertical="center"/>
    </xf>
    <xf numFmtId="182" fontId="9" fillId="0" borderId="3" xfId="0" applyNumberFormat="1" applyFont="1" applyBorder="1">
      <alignment vertical="center"/>
    </xf>
    <xf numFmtId="182" fontId="9" fillId="0" borderId="8" xfId="0" applyNumberFormat="1" applyFont="1" applyBorder="1">
      <alignment vertical="center"/>
    </xf>
    <xf numFmtId="182" fontId="9" fillId="0" borderId="7" xfId="0" applyNumberFormat="1" applyFont="1" applyBorder="1">
      <alignment vertical="center"/>
    </xf>
    <xf numFmtId="0" fontId="9" fillId="0" borderId="5" xfId="0" applyFont="1" applyBorder="1">
      <alignment vertical="center"/>
    </xf>
    <xf numFmtId="0" fontId="10" fillId="0" borderId="7" xfId="0" applyFont="1" applyBorder="1" applyAlignment="1">
      <alignment horizontal="center" vertical="center"/>
    </xf>
    <xf numFmtId="0" fontId="10" fillId="0" borderId="6" xfId="0" applyFont="1" applyBorder="1" applyAlignment="1">
      <alignment horizontal="center" vertical="center"/>
    </xf>
    <xf numFmtId="0" fontId="10" fillId="0" borderId="44" xfId="0" applyFont="1" applyBorder="1" applyAlignment="1">
      <alignment horizontal="center" vertical="center"/>
    </xf>
    <xf numFmtId="0" fontId="10" fillId="0" borderId="43"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0" borderId="41" xfId="0" applyFont="1" applyBorder="1" applyAlignment="1">
      <alignment horizontal="center" vertical="center"/>
    </xf>
    <xf numFmtId="0" fontId="9" fillId="0" borderId="50" xfId="0" applyFont="1" applyBorder="1">
      <alignment vertical="center"/>
    </xf>
    <xf numFmtId="0" fontId="9" fillId="0" borderId="47" xfId="0" applyFont="1" applyBorder="1">
      <alignment vertical="center"/>
    </xf>
    <xf numFmtId="0" fontId="9" fillId="0" borderId="41" xfId="0" applyFont="1" applyBorder="1">
      <alignment vertical="center"/>
    </xf>
    <xf numFmtId="41" fontId="9" fillId="0" borderId="51" xfId="0" applyNumberFormat="1" applyFont="1" applyBorder="1">
      <alignment vertical="center"/>
    </xf>
    <xf numFmtId="41" fontId="9" fillId="0" borderId="44" xfId="0" applyNumberFormat="1" applyFont="1" applyBorder="1">
      <alignment vertical="center"/>
    </xf>
    <xf numFmtId="0" fontId="9" fillId="0" borderId="44" xfId="0" applyFont="1" applyBorder="1">
      <alignment vertical="center"/>
    </xf>
    <xf numFmtId="0" fontId="9" fillId="0" borderId="43" xfId="0" applyFont="1" applyBorder="1">
      <alignment vertical="center"/>
    </xf>
    <xf numFmtId="182" fontId="9" fillId="0" borderId="51" xfId="0" applyNumberFormat="1" applyFont="1" applyBorder="1">
      <alignment vertical="center"/>
    </xf>
    <xf numFmtId="182" fontId="9" fillId="0" borderId="44" xfId="0" applyNumberFormat="1" applyFont="1" applyBorder="1">
      <alignment vertical="center"/>
    </xf>
    <xf numFmtId="41" fontId="9" fillId="0" borderId="50" xfId="0" applyNumberFormat="1" applyFont="1" applyBorder="1">
      <alignment vertical="center"/>
    </xf>
    <xf numFmtId="41" fontId="9" fillId="0" borderId="47" xfId="0" applyNumberFormat="1" applyFont="1" applyBorder="1">
      <alignment vertical="center"/>
    </xf>
    <xf numFmtId="41" fontId="9" fillId="0" borderId="41" xfId="0" applyNumberFormat="1" applyFont="1" applyBorder="1">
      <alignment vertical="center"/>
    </xf>
    <xf numFmtId="182" fontId="9" fillId="0" borderId="35" xfId="0" applyNumberFormat="1" applyFont="1" applyBorder="1">
      <alignment vertical="center"/>
    </xf>
    <xf numFmtId="182" fontId="9" fillId="0" borderId="37" xfId="0" applyNumberFormat="1" applyFont="1" applyBorder="1">
      <alignment vertical="center"/>
    </xf>
    <xf numFmtId="41" fontId="9" fillId="0" borderId="43" xfId="0" applyNumberFormat="1" applyFont="1" applyBorder="1">
      <alignment vertical="center"/>
    </xf>
    <xf numFmtId="0" fontId="15" fillId="0" borderId="45" xfId="0" applyFont="1" applyBorder="1" applyAlignment="1">
      <alignment horizontal="center" vertical="center" wrapText="1"/>
    </xf>
    <xf numFmtId="0" fontId="10" fillId="0" borderId="3" xfId="0" applyFont="1" applyBorder="1">
      <alignment vertical="center"/>
    </xf>
    <xf numFmtId="0" fontId="16" fillId="0" borderId="41" xfId="0" applyFont="1" applyBorder="1">
      <alignment vertical="center"/>
    </xf>
    <xf numFmtId="0" fontId="10" fillId="0" borderId="50" xfId="0" applyFont="1" applyBorder="1">
      <alignment vertical="center"/>
    </xf>
    <xf numFmtId="0" fontId="10" fillId="0" borderId="47" xfId="0" applyFont="1" applyBorder="1">
      <alignment vertical="center"/>
    </xf>
    <xf numFmtId="0" fontId="10" fillId="0" borderId="41" xfId="0" applyFont="1" applyBorder="1">
      <alignment vertical="center"/>
    </xf>
    <xf numFmtId="177" fontId="10" fillId="0" borderId="47" xfId="0" applyNumberFormat="1" applyFont="1" applyBorder="1">
      <alignment vertical="center"/>
    </xf>
    <xf numFmtId="177" fontId="10" fillId="0" borderId="50" xfId="0" applyNumberFormat="1" applyFont="1" applyBorder="1">
      <alignment vertical="center"/>
    </xf>
    <xf numFmtId="177" fontId="10" fillId="0" borderId="41" xfId="0" applyNumberFormat="1" applyFont="1" applyBorder="1">
      <alignment vertical="center"/>
    </xf>
    <xf numFmtId="180" fontId="10" fillId="0" borderId="50" xfId="0" applyNumberFormat="1" applyFont="1" applyBorder="1">
      <alignment vertical="center"/>
    </xf>
    <xf numFmtId="180" fontId="10" fillId="0" borderId="47" xfId="0" applyNumberFormat="1" applyFont="1" applyBorder="1">
      <alignment vertical="center"/>
    </xf>
    <xf numFmtId="180" fontId="10" fillId="0" borderId="36" xfId="0" applyNumberFormat="1" applyFont="1" applyBorder="1">
      <alignment vertical="center"/>
    </xf>
    <xf numFmtId="180" fontId="10" fillId="0" borderId="35" xfId="0" applyNumberFormat="1" applyFont="1" applyBorder="1">
      <alignment vertical="center"/>
    </xf>
    <xf numFmtId="0" fontId="10" fillId="0" borderId="35" xfId="0" applyFont="1" applyBorder="1">
      <alignment vertical="center"/>
    </xf>
    <xf numFmtId="177" fontId="10" fillId="0" borderId="36" xfId="0" applyNumberFormat="1" applyFont="1" applyBorder="1">
      <alignment vertical="center"/>
    </xf>
    <xf numFmtId="177" fontId="10" fillId="0" borderId="35" xfId="0" applyNumberFormat="1" applyFont="1" applyBorder="1">
      <alignment vertical="center"/>
    </xf>
    <xf numFmtId="0" fontId="10" fillId="0" borderId="37" xfId="0" applyFont="1" applyBorder="1">
      <alignment vertical="center"/>
    </xf>
    <xf numFmtId="177" fontId="10" fillId="0" borderId="37" xfId="0" applyNumberFormat="1" applyFont="1" applyBorder="1">
      <alignment vertical="center"/>
    </xf>
    <xf numFmtId="41" fontId="10" fillId="0" borderId="2" xfId="0" applyNumberFormat="1" applyFont="1" applyBorder="1">
      <alignment vertical="center"/>
    </xf>
    <xf numFmtId="185" fontId="2" fillId="0" borderId="54" xfId="0" applyNumberFormat="1" applyFont="1" applyBorder="1">
      <alignment vertical="center"/>
    </xf>
    <xf numFmtId="185" fontId="2" fillId="0" borderId="54" xfId="0" applyNumberFormat="1" applyFont="1" applyBorder="1" applyAlignment="1">
      <alignment horizontal="right" vertical="center"/>
    </xf>
    <xf numFmtId="185" fontId="2" fillId="0" borderId="55" xfId="0" applyNumberFormat="1" applyFont="1" applyBorder="1" applyAlignment="1">
      <alignment horizontal="right" vertical="center"/>
    </xf>
    <xf numFmtId="185" fontId="2" fillId="0" borderId="49" xfId="0" applyNumberFormat="1" applyFont="1" applyBorder="1" applyAlignment="1">
      <alignment horizontal="right" vertical="center"/>
    </xf>
    <xf numFmtId="0" fontId="2" fillId="0" borderId="14" xfId="0" applyFont="1" applyBorder="1" applyAlignment="1">
      <alignment horizontal="right" vertical="center"/>
    </xf>
    <xf numFmtId="0" fontId="2" fillId="0" borderId="10" xfId="0" applyFont="1" applyBorder="1" applyAlignment="1">
      <alignment horizontal="right" vertical="center"/>
    </xf>
    <xf numFmtId="0" fontId="2" fillId="0" borderId="15" xfId="0" applyFont="1" applyBorder="1" applyAlignment="1">
      <alignment horizontal="right" vertical="center"/>
    </xf>
    <xf numFmtId="55" fontId="2" fillId="0" borderId="10" xfId="0" applyNumberFormat="1" applyFont="1" applyBorder="1" applyAlignment="1">
      <alignment horizontal="right" vertical="center"/>
    </xf>
    <xf numFmtId="55" fontId="2" fillId="0" borderId="14" xfId="0" applyNumberFormat="1" applyFont="1" applyBorder="1" applyAlignment="1">
      <alignment horizontal="right" vertical="center"/>
    </xf>
    <xf numFmtId="55" fontId="2" fillId="0" borderId="15" xfId="0" applyNumberFormat="1" applyFont="1" applyBorder="1" applyAlignment="1">
      <alignment horizontal="right" vertical="center"/>
    </xf>
    <xf numFmtId="178" fontId="9" fillId="0" borderId="4" xfId="0" applyNumberFormat="1" applyFont="1" applyBorder="1">
      <alignment vertical="center"/>
    </xf>
    <xf numFmtId="185" fontId="9" fillId="0" borderId="54" xfId="0" applyNumberFormat="1" applyFont="1" applyBorder="1">
      <alignment vertical="center"/>
    </xf>
    <xf numFmtId="185" fontId="9" fillId="0" borderId="54" xfId="0" applyNumberFormat="1" applyFont="1" applyBorder="1" applyAlignment="1">
      <alignment horizontal="right" vertical="center"/>
    </xf>
    <xf numFmtId="178" fontId="9" fillId="0" borderId="1" xfId="0" applyNumberFormat="1" applyFont="1" applyBorder="1">
      <alignment vertical="center"/>
    </xf>
    <xf numFmtId="185" fontId="9" fillId="0" borderId="55" xfId="0" applyNumberFormat="1" applyFont="1" applyBorder="1" applyAlignment="1">
      <alignment horizontal="right" vertical="center"/>
    </xf>
    <xf numFmtId="178" fontId="9" fillId="0" borderId="6" xfId="0" applyNumberFormat="1" applyFont="1" applyBorder="1" applyAlignment="1">
      <alignment horizontal="right" vertical="center"/>
    </xf>
    <xf numFmtId="185" fontId="9" fillId="0" borderId="49" xfId="0" applyNumberFormat="1" applyFont="1" applyBorder="1" applyAlignment="1">
      <alignment horizontal="right" vertical="center"/>
    </xf>
    <xf numFmtId="178" fontId="9" fillId="0" borderId="6" xfId="0" applyNumberFormat="1" applyFont="1" applyBorder="1">
      <alignment vertical="center"/>
    </xf>
    <xf numFmtId="0" fontId="9" fillId="0" borderId="15" xfId="0" applyFont="1" applyBorder="1" applyAlignment="1">
      <alignment horizontal="right" vertical="center"/>
    </xf>
    <xf numFmtId="55" fontId="9" fillId="0" borderId="10" xfId="0" applyNumberFormat="1" applyFont="1" applyBorder="1" applyAlignment="1">
      <alignment horizontal="right" vertical="center"/>
    </xf>
    <xf numFmtId="0" fontId="9" fillId="0" borderId="6"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14" xfId="0" applyFont="1" applyBorder="1" applyAlignment="1">
      <alignment horizontal="right" vertical="center"/>
    </xf>
    <xf numFmtId="0" fontId="3" fillId="0" borderId="10" xfId="0" applyFont="1" applyBorder="1" applyAlignment="1">
      <alignment horizontal="right" vertical="center"/>
    </xf>
    <xf numFmtId="0" fontId="3" fillId="0" borderId="15" xfId="0" applyFont="1" applyBorder="1" applyAlignment="1">
      <alignment horizontal="right" vertical="center"/>
    </xf>
    <xf numFmtId="55" fontId="3" fillId="0" borderId="10" xfId="0" applyNumberFormat="1" applyFont="1" applyBorder="1" applyAlignment="1">
      <alignment horizontal="right" vertical="center"/>
    </xf>
    <xf numFmtId="55" fontId="3" fillId="0" borderId="14" xfId="0" applyNumberFormat="1" applyFont="1" applyBorder="1" applyAlignment="1">
      <alignment horizontal="right" vertical="center"/>
    </xf>
    <xf numFmtId="55" fontId="3" fillId="0" borderId="15" xfId="0" applyNumberFormat="1" applyFont="1" applyBorder="1" applyAlignment="1">
      <alignment horizontal="right" vertical="center"/>
    </xf>
    <xf numFmtId="178" fontId="3" fillId="0" borderId="8" xfId="0" applyNumberFormat="1" applyFont="1" applyBorder="1" applyAlignment="1">
      <alignment horizontal="right" vertical="center"/>
    </xf>
    <xf numFmtId="185" fontId="3" fillId="0" borderId="54" xfId="0" applyNumberFormat="1" applyFont="1" applyBorder="1">
      <alignment vertical="center"/>
    </xf>
    <xf numFmtId="185" fontId="3" fillId="0" borderId="54" xfId="0" applyNumberFormat="1" applyFont="1" applyBorder="1" applyAlignment="1">
      <alignment horizontal="right" vertical="center"/>
    </xf>
    <xf numFmtId="185" fontId="3" fillId="0" borderId="55" xfId="0" applyNumberFormat="1" applyFont="1" applyBorder="1" applyAlignment="1">
      <alignment horizontal="right" vertical="center"/>
    </xf>
    <xf numFmtId="185" fontId="3" fillId="0" borderId="49" xfId="0" applyNumberFormat="1" applyFont="1" applyBorder="1" applyAlignment="1">
      <alignment horizontal="right" vertical="center"/>
    </xf>
    <xf numFmtId="0" fontId="3" fillId="0" borderId="12" xfId="0" applyFont="1" applyBorder="1" applyAlignment="1">
      <alignment horizontal="center" vertical="center" wrapText="1"/>
    </xf>
    <xf numFmtId="0" fontId="16" fillId="0" borderId="5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185" fontId="10" fillId="0" borderId="54" xfId="0" applyNumberFormat="1" applyFont="1" applyBorder="1">
      <alignment vertical="center"/>
    </xf>
    <xf numFmtId="178" fontId="10" fillId="0" borderId="49" xfId="0" applyNumberFormat="1" applyFont="1" applyBorder="1">
      <alignment vertical="center"/>
    </xf>
    <xf numFmtId="178" fontId="10" fillId="0" borderId="1" xfId="0" applyNumberFormat="1" applyFont="1" applyBorder="1" applyAlignment="1">
      <alignment horizontal="right" vertical="center"/>
    </xf>
    <xf numFmtId="185" fontId="10" fillId="0" borderId="55" xfId="0" applyNumberFormat="1" applyFont="1" applyBorder="1" applyAlignment="1">
      <alignment horizontal="right" vertical="center"/>
    </xf>
    <xf numFmtId="178" fontId="10" fillId="0" borderId="4" xfId="0" applyNumberFormat="1" applyFont="1" applyBorder="1" applyAlignment="1">
      <alignment horizontal="right" vertical="center"/>
    </xf>
    <xf numFmtId="185" fontId="10" fillId="0" borderId="54" xfId="0" applyNumberFormat="1" applyFont="1" applyBorder="1" applyAlignment="1">
      <alignment horizontal="right" vertical="center"/>
    </xf>
    <xf numFmtId="185" fontId="10" fillId="0" borderId="49" xfId="0" applyNumberFormat="1" applyFont="1" applyBorder="1" applyAlignment="1">
      <alignment horizontal="right" vertical="center"/>
    </xf>
    <xf numFmtId="178" fontId="10" fillId="0" borderId="54" xfId="0" applyNumberFormat="1" applyFont="1" applyBorder="1">
      <alignment vertical="center"/>
    </xf>
    <xf numFmtId="55" fontId="10" fillId="0" borderId="10" xfId="0" applyNumberFormat="1" applyFont="1" applyBorder="1" applyAlignment="1">
      <alignment horizontal="right" vertical="center"/>
    </xf>
    <xf numFmtId="0" fontId="15" fillId="0" borderId="46" xfId="0" applyFont="1" applyBorder="1" applyAlignment="1">
      <alignment horizontal="center" vertical="center" wrapText="1"/>
    </xf>
    <xf numFmtId="178" fontId="2" fillId="0" borderId="54" xfId="0" applyNumberFormat="1" applyFont="1" applyBorder="1">
      <alignment vertical="center"/>
    </xf>
    <xf numFmtId="178" fontId="2" fillId="0" borderId="49" xfId="0" applyNumberFormat="1" applyFont="1" applyBorder="1">
      <alignment vertical="center"/>
    </xf>
    <xf numFmtId="0" fontId="3" fillId="0" borderId="6" xfId="0" applyFont="1" applyBorder="1" applyAlignment="1">
      <alignment horizontal="center" vertical="center" wrapText="1"/>
    </xf>
    <xf numFmtId="185" fontId="16" fillId="0" borderId="54" xfId="0" applyNumberFormat="1" applyFont="1" applyBorder="1">
      <alignment vertical="center"/>
    </xf>
    <xf numFmtId="185" fontId="16" fillId="0" borderId="55" xfId="0" applyNumberFormat="1" applyFont="1" applyBorder="1">
      <alignment vertical="center"/>
    </xf>
    <xf numFmtId="185" fontId="16" fillId="0" borderId="49" xfId="0" applyNumberFormat="1" applyFont="1" applyBorder="1">
      <alignment vertical="center"/>
    </xf>
    <xf numFmtId="0" fontId="16" fillId="0" borderId="14" xfId="0" applyFont="1" applyBorder="1" applyAlignment="1">
      <alignment horizontal="right" vertical="center"/>
    </xf>
    <xf numFmtId="0" fontId="16" fillId="0" borderId="10" xfId="0" applyFont="1" applyBorder="1" applyAlignment="1">
      <alignment horizontal="right" vertical="center"/>
    </xf>
    <xf numFmtId="0" fontId="16" fillId="0" borderId="15" xfId="0" applyFont="1" applyBorder="1" applyAlignment="1">
      <alignment horizontal="right" vertical="center"/>
    </xf>
    <xf numFmtId="55" fontId="16" fillId="0" borderId="10" xfId="0" applyNumberFormat="1" applyFont="1" applyBorder="1" applyAlignment="1">
      <alignment horizontal="right" vertical="center"/>
    </xf>
    <xf numFmtId="55" fontId="16" fillId="0" borderId="14" xfId="0" applyNumberFormat="1" applyFont="1" applyBorder="1" applyAlignment="1">
      <alignment horizontal="right" vertical="center"/>
    </xf>
    <xf numFmtId="55" fontId="16" fillId="0" borderId="15" xfId="0" applyNumberFormat="1" applyFont="1" applyBorder="1" applyAlignment="1">
      <alignment horizontal="right" vertical="center"/>
    </xf>
    <xf numFmtId="0" fontId="10" fillId="0" borderId="6" xfId="0" applyFont="1" applyBorder="1" applyAlignment="1">
      <alignment horizontal="center" vertical="center" wrapText="1"/>
    </xf>
    <xf numFmtId="187" fontId="9" fillId="0" borderId="54" xfId="0" applyNumberFormat="1" applyFont="1" applyBorder="1">
      <alignment vertical="center"/>
    </xf>
    <xf numFmtId="176" fontId="9" fillId="0" borderId="49" xfId="0" applyNumberFormat="1" applyFont="1" applyBorder="1">
      <alignment vertical="center"/>
    </xf>
    <xf numFmtId="187" fontId="9" fillId="0" borderId="55" xfId="0" applyNumberFormat="1" applyFont="1" applyBorder="1">
      <alignment vertical="center"/>
    </xf>
    <xf numFmtId="187" fontId="9" fillId="0" borderId="49" xfId="0" applyNumberFormat="1" applyFont="1" applyBorder="1">
      <alignment vertical="center"/>
    </xf>
    <xf numFmtId="0" fontId="10" fillId="0" borderId="46" xfId="0" applyFont="1" applyBorder="1" applyAlignment="1">
      <alignment horizontal="center" vertical="center" wrapText="1"/>
    </xf>
    <xf numFmtId="0" fontId="3" fillId="0" borderId="9" xfId="0" applyFont="1" applyBorder="1" applyAlignment="1">
      <alignment horizontal="center" vertical="center" wrapText="1"/>
    </xf>
    <xf numFmtId="185" fontId="16" fillId="0" borderId="14" xfId="0" applyNumberFormat="1" applyFont="1" applyBorder="1" applyAlignment="1">
      <alignment horizontal="right" vertical="center"/>
    </xf>
    <xf numFmtId="185" fontId="16" fillId="0" borderId="15" xfId="0" applyNumberFormat="1" applyFont="1" applyBorder="1" applyAlignment="1">
      <alignment horizontal="right" vertical="center"/>
    </xf>
    <xf numFmtId="185" fontId="16" fillId="0" borderId="10" xfId="0" applyNumberFormat="1" applyFont="1" applyBorder="1" applyAlignment="1">
      <alignment horizontal="right" vertical="center"/>
    </xf>
    <xf numFmtId="0" fontId="16" fillId="0" borderId="9" xfId="0" applyFont="1" applyBorder="1" applyAlignment="1">
      <alignment horizontal="center" vertical="center"/>
    </xf>
    <xf numFmtId="0" fontId="16" fillId="0" borderId="9" xfId="0" applyFont="1" applyBorder="1" applyAlignment="1">
      <alignment horizontal="center" vertical="center" wrapText="1"/>
    </xf>
    <xf numFmtId="0" fontId="16" fillId="0" borderId="15" xfId="0" applyFont="1" applyBorder="1">
      <alignment vertical="center"/>
    </xf>
    <xf numFmtId="0" fontId="9" fillId="0" borderId="4" xfId="0" applyFont="1" applyBorder="1" applyAlignment="1">
      <alignment horizontal="center" vertical="center"/>
    </xf>
    <xf numFmtId="43" fontId="16" fillId="0" borderId="54" xfId="0" applyNumberFormat="1" applyFont="1" applyBorder="1">
      <alignment vertical="center"/>
    </xf>
    <xf numFmtId="184" fontId="16" fillId="0" borderId="54" xfId="0" applyNumberFormat="1" applyFont="1" applyBorder="1">
      <alignment vertical="center"/>
    </xf>
    <xf numFmtId="184" fontId="16" fillId="0" borderId="49" xfId="0" applyNumberFormat="1" applyFont="1" applyBorder="1">
      <alignment vertical="center"/>
    </xf>
    <xf numFmtId="184" fontId="16" fillId="0" borderId="55" xfId="0" applyNumberFormat="1" applyFont="1" applyBorder="1">
      <alignment vertical="center"/>
    </xf>
    <xf numFmtId="0" fontId="2" fillId="0" borderId="15" xfId="0" applyFont="1" applyBorder="1">
      <alignment vertical="center"/>
    </xf>
    <xf numFmtId="184" fontId="3" fillId="0" borderId="54" xfId="0" applyNumberFormat="1" applyFont="1" applyBorder="1">
      <alignment vertical="center"/>
    </xf>
    <xf numFmtId="184" fontId="3" fillId="0" borderId="55" xfId="0" applyNumberFormat="1" applyFont="1" applyBorder="1">
      <alignment vertical="center"/>
    </xf>
    <xf numFmtId="184" fontId="3" fillId="0" borderId="49" xfId="0" applyNumberFormat="1" applyFont="1" applyBorder="1">
      <alignment vertical="center"/>
    </xf>
    <xf numFmtId="0" fontId="3" fillId="0" borderId="15" xfId="0" applyFont="1" applyBorder="1">
      <alignment vertical="center"/>
    </xf>
    <xf numFmtId="0" fontId="2" fillId="0" borderId="6" xfId="0" applyFont="1" applyBorder="1">
      <alignment vertical="center"/>
    </xf>
    <xf numFmtId="185" fontId="3" fillId="0" borderId="55" xfId="0" applyNumberFormat="1" applyFont="1" applyBorder="1">
      <alignment vertical="center"/>
    </xf>
    <xf numFmtId="185" fontId="3" fillId="0" borderId="4" xfId="0" applyNumberFormat="1" applyFont="1" applyBorder="1">
      <alignment vertical="center"/>
    </xf>
    <xf numFmtId="185" fontId="3" fillId="0" borderId="6" xfId="0" applyNumberFormat="1" applyFont="1" applyBorder="1">
      <alignment vertical="center"/>
    </xf>
    <xf numFmtId="185" fontId="3" fillId="0" borderId="49" xfId="0" applyNumberFormat="1" applyFont="1" applyBorder="1">
      <alignment vertical="center"/>
    </xf>
    <xf numFmtId="185" fontId="3" fillId="0" borderId="1" xfId="0" applyNumberFormat="1" applyFont="1" applyBorder="1">
      <alignment vertical="center"/>
    </xf>
    <xf numFmtId="0" fontId="3" fillId="0" borderId="6" xfId="0" applyFont="1" applyBorder="1">
      <alignment vertical="center"/>
    </xf>
    <xf numFmtId="183" fontId="3" fillId="0" borderId="4" xfId="0" applyNumberFormat="1" applyFont="1" applyBorder="1">
      <alignment vertical="center"/>
    </xf>
    <xf numFmtId="182" fontId="3" fillId="0" borderId="54" xfId="0" applyNumberFormat="1" applyFont="1" applyBorder="1">
      <alignment vertical="center"/>
    </xf>
    <xf numFmtId="183" fontId="3" fillId="0" borderId="1" xfId="0" applyNumberFormat="1" applyFont="1" applyBorder="1">
      <alignment vertical="center"/>
    </xf>
    <xf numFmtId="182" fontId="3" fillId="0" borderId="55" xfId="0" applyNumberFormat="1" applyFont="1" applyBorder="1">
      <alignment vertical="center"/>
    </xf>
    <xf numFmtId="183" fontId="3" fillId="0" borderId="6" xfId="0" applyNumberFormat="1" applyFont="1" applyBorder="1">
      <alignment vertical="center"/>
    </xf>
    <xf numFmtId="182" fontId="3" fillId="0" borderId="49" xfId="0" applyNumberFormat="1" applyFont="1" applyBorder="1">
      <alignment vertical="center"/>
    </xf>
    <xf numFmtId="0" fontId="15" fillId="0" borderId="6" xfId="0" applyFont="1" applyBorder="1">
      <alignment vertical="center"/>
    </xf>
    <xf numFmtId="0" fontId="15" fillId="0" borderId="46" xfId="0" applyFont="1" applyBorder="1" applyAlignment="1">
      <alignment horizontal="center" vertical="center" wrapText="1" shrinkToFit="1"/>
    </xf>
    <xf numFmtId="183" fontId="2" fillId="0" borderId="4" xfId="0" applyNumberFormat="1" applyFont="1" applyBorder="1">
      <alignment vertical="center"/>
    </xf>
    <xf numFmtId="182" fontId="2" fillId="0" borderId="54" xfId="0" applyNumberFormat="1" applyFont="1" applyBorder="1">
      <alignment vertical="center"/>
    </xf>
    <xf numFmtId="0" fontId="2" fillId="0" borderId="4" xfId="0" applyFont="1" applyBorder="1">
      <alignment vertical="center"/>
    </xf>
    <xf numFmtId="183" fontId="2" fillId="0" borderId="1" xfId="0" applyNumberFormat="1" applyFont="1" applyBorder="1">
      <alignment vertical="center"/>
    </xf>
    <xf numFmtId="182" fontId="2" fillId="0" borderId="55" xfId="0" applyNumberFormat="1" applyFont="1" applyBorder="1">
      <alignment vertical="center"/>
    </xf>
    <xf numFmtId="182" fontId="2" fillId="0" borderId="49" xfId="0" applyNumberFormat="1" applyFont="1" applyBorder="1">
      <alignment vertical="center"/>
    </xf>
    <xf numFmtId="183" fontId="2" fillId="0" borderId="6" xfId="0" applyNumberFormat="1" applyFont="1" applyBorder="1">
      <alignment vertical="center"/>
    </xf>
    <xf numFmtId="0" fontId="10" fillId="0" borderId="46" xfId="0" applyFont="1" applyBorder="1" applyAlignment="1">
      <alignment horizontal="center" vertical="center" wrapText="1" shrinkToFit="1"/>
    </xf>
    <xf numFmtId="182" fontId="9" fillId="0" borderId="54" xfId="0" applyNumberFormat="1" applyFont="1" applyBorder="1" applyAlignment="1">
      <alignment horizontal="right" vertical="center"/>
    </xf>
    <xf numFmtId="182" fontId="9" fillId="0" borderId="54" xfId="0" applyNumberFormat="1" applyFont="1" applyBorder="1">
      <alignment vertical="center"/>
    </xf>
    <xf numFmtId="182" fontId="9" fillId="0" borderId="55" xfId="0" applyNumberFormat="1" applyFont="1" applyBorder="1">
      <alignment vertical="center"/>
    </xf>
    <xf numFmtId="182" fontId="9" fillId="0" borderId="49" xfId="0" applyNumberFormat="1" applyFont="1" applyBorder="1">
      <alignment vertical="center"/>
    </xf>
    <xf numFmtId="55" fontId="9" fillId="0" borderId="9" xfId="0" applyNumberFormat="1" applyFont="1" applyBorder="1" applyAlignment="1">
      <alignment horizontal="center" vertical="center"/>
    </xf>
    <xf numFmtId="0" fontId="9" fillId="0" borderId="6" xfId="0" applyFont="1" applyBorder="1" applyAlignment="1">
      <alignment horizontal="center" vertical="center"/>
    </xf>
    <xf numFmtId="0" fontId="9" fillId="0" borderId="46" xfId="0" applyFont="1" applyBorder="1" applyAlignment="1">
      <alignment horizontal="center" vertical="center" wrapText="1"/>
    </xf>
    <xf numFmtId="41" fontId="10" fillId="0" borderId="4" xfId="0" applyNumberFormat="1" applyFont="1" applyBorder="1">
      <alignment vertical="center"/>
    </xf>
    <xf numFmtId="182" fontId="16" fillId="0" borderId="54" xfId="0" applyNumberFormat="1" applyFont="1" applyBorder="1">
      <alignment vertical="center"/>
    </xf>
    <xf numFmtId="41" fontId="10" fillId="0" borderId="6" xfId="0" applyNumberFormat="1" applyFont="1" applyBorder="1">
      <alignment vertical="center"/>
    </xf>
    <xf numFmtId="182" fontId="16" fillId="0" borderId="49" xfId="0" applyNumberFormat="1" applyFont="1" applyBorder="1">
      <alignment vertical="center"/>
    </xf>
    <xf numFmtId="41" fontId="10" fillId="0" borderId="1" xfId="0" applyNumberFormat="1" applyFont="1" applyBorder="1">
      <alignment vertical="center"/>
    </xf>
    <xf numFmtId="182" fontId="16" fillId="0" borderId="55" xfId="0" applyNumberFormat="1" applyFont="1" applyBorder="1">
      <alignment vertical="center"/>
    </xf>
    <xf numFmtId="0" fontId="10" fillId="0" borderId="15" xfId="0" applyFont="1" applyBorder="1">
      <alignment vertical="center"/>
    </xf>
    <xf numFmtId="0" fontId="17" fillId="0" borderId="46" xfId="0" applyFont="1" applyBorder="1" applyAlignment="1">
      <alignment horizontal="center" vertical="center" wrapText="1"/>
    </xf>
    <xf numFmtId="41" fontId="3" fillId="0" borderId="4" xfId="0" applyNumberFormat="1" applyFont="1" applyBorder="1">
      <alignment vertical="center"/>
    </xf>
    <xf numFmtId="41" fontId="3" fillId="0" borderId="1" xfId="0" applyNumberFormat="1" applyFont="1" applyBorder="1">
      <alignment vertical="center"/>
    </xf>
    <xf numFmtId="41" fontId="3" fillId="0" borderId="6" xfId="0" applyNumberFormat="1" applyFont="1" applyBorder="1">
      <alignment vertical="center"/>
    </xf>
    <xf numFmtId="182" fontId="9" fillId="0" borderId="53" xfId="0" applyNumberFormat="1" applyFont="1" applyBorder="1">
      <alignment vertical="center"/>
    </xf>
    <xf numFmtId="0" fontId="10" fillId="0" borderId="45" xfId="0" applyFont="1" applyBorder="1" applyAlignment="1">
      <alignment horizontal="center" vertical="center" wrapText="1"/>
    </xf>
    <xf numFmtId="0" fontId="10" fillId="0" borderId="52" xfId="0" applyFont="1" applyBorder="1" applyAlignment="1">
      <alignment horizontal="center" vertical="center" wrapText="1"/>
    </xf>
    <xf numFmtId="178" fontId="10" fillId="0" borderId="14" xfId="0" applyNumberFormat="1" applyFont="1" applyBorder="1">
      <alignment vertical="center"/>
    </xf>
    <xf numFmtId="178" fontId="10" fillId="0" borderId="15" xfId="0" applyNumberFormat="1" applyFont="1" applyBorder="1">
      <alignment vertical="center"/>
    </xf>
    <xf numFmtId="189" fontId="10" fillId="0" borderId="14" xfId="0" applyNumberFormat="1" applyFont="1" applyBorder="1">
      <alignment vertical="center"/>
    </xf>
    <xf numFmtId="188" fontId="10" fillId="0" borderId="14" xfId="0" applyNumberFormat="1" applyFont="1" applyBorder="1">
      <alignment vertical="center"/>
    </xf>
    <xf numFmtId="185" fontId="10" fillId="0" borderId="15" xfId="0" applyNumberFormat="1" applyFont="1" applyBorder="1">
      <alignment vertical="center"/>
    </xf>
    <xf numFmtId="181" fontId="10" fillId="0" borderId="15" xfId="0" applyNumberFormat="1" applyFont="1" applyBorder="1">
      <alignment vertical="center"/>
    </xf>
    <xf numFmtId="178" fontId="10" fillId="0" borderId="10" xfId="0" applyNumberFormat="1" applyFont="1" applyBorder="1">
      <alignment vertical="center"/>
    </xf>
    <xf numFmtId="178" fontId="10" fillId="0" borderId="1" xfId="0" applyNumberFormat="1" applyFont="1" applyBorder="1">
      <alignment vertical="center"/>
    </xf>
    <xf numFmtId="0" fontId="2" fillId="2" borderId="0" xfId="0" applyFont="1" applyFill="1">
      <alignment vertical="center"/>
    </xf>
    <xf numFmtId="0" fontId="17" fillId="0" borderId="45" xfId="0" applyFont="1" applyBorder="1" applyAlignment="1">
      <alignment horizontal="center" vertical="center" wrapText="1"/>
    </xf>
    <xf numFmtId="0" fontId="9" fillId="0" borderId="57" xfId="0" applyFont="1" applyBorder="1">
      <alignment vertical="center"/>
    </xf>
    <xf numFmtId="43" fontId="3" fillId="3" borderId="10" xfId="0" applyNumberFormat="1" applyFont="1" applyFill="1" applyBorder="1">
      <alignment vertical="center"/>
    </xf>
    <xf numFmtId="41" fontId="9" fillId="3" borderId="44" xfId="0" applyNumberFormat="1" applyFont="1" applyFill="1" applyBorder="1">
      <alignment vertical="center"/>
    </xf>
    <xf numFmtId="41" fontId="9" fillId="3" borderId="47" xfId="0" applyNumberFormat="1" applyFont="1" applyFill="1" applyBorder="1">
      <alignment vertical="center"/>
    </xf>
    <xf numFmtId="0" fontId="9" fillId="0" borderId="5" xfId="0" applyFont="1" applyBorder="1">
      <alignment vertical="center"/>
    </xf>
    <xf numFmtId="0" fontId="0" fillId="0" borderId="5" xfId="0" applyBorder="1">
      <alignment vertical="center"/>
    </xf>
    <xf numFmtId="0" fontId="0" fillId="0" borderId="8" xfId="0" applyBorder="1">
      <alignment vertical="center"/>
    </xf>
    <xf numFmtId="0" fontId="14" fillId="0" borderId="0" xfId="0" applyFont="1" applyAlignment="1">
      <alignment horizontal="center" vertical="center"/>
    </xf>
    <xf numFmtId="0" fontId="0" fillId="0" borderId="0" xfId="0" applyAlignment="1">
      <alignment horizontal="center" vertical="center"/>
    </xf>
    <xf numFmtId="0" fontId="0" fillId="0" borderId="29" xfId="0" applyBorder="1">
      <alignment vertical="center"/>
    </xf>
    <xf numFmtId="0" fontId="14" fillId="0" borderId="12" xfId="0" applyFont="1" applyBorder="1" applyAlignment="1">
      <alignment horizontal="center" vertical="center"/>
    </xf>
    <xf numFmtId="0" fontId="18" fillId="0" borderId="1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3" fillId="0" borderId="37" xfId="0" applyFont="1" applyBorder="1" applyAlignment="1">
      <alignment horizontal="center" vertical="center"/>
    </xf>
    <xf numFmtId="0" fontId="10" fillId="0" borderId="52" xfId="0" applyFont="1" applyBorder="1" applyAlignment="1">
      <alignment horizontal="center" vertical="center" wrapText="1"/>
    </xf>
    <xf numFmtId="0" fontId="10" fillId="0" borderId="45" xfId="0" applyFont="1" applyBorder="1" applyAlignment="1">
      <alignment horizontal="center" vertical="center" wrapText="1"/>
    </xf>
    <xf numFmtId="0" fontId="3" fillId="0" borderId="7" xfId="0" applyFont="1" applyBorder="1" applyAlignment="1">
      <alignment horizontal="center" vertical="center"/>
    </xf>
    <xf numFmtId="0" fontId="10" fillId="0" borderId="16" xfId="0" applyFont="1" applyBorder="1" applyAlignment="1">
      <alignment horizontal="center" vertical="center" wrapText="1"/>
    </xf>
    <xf numFmtId="0" fontId="10" fillId="0" borderId="34" xfId="0" applyFont="1" applyBorder="1" applyAlignment="1">
      <alignment horizontal="center" vertical="center" wrapText="1"/>
    </xf>
    <xf numFmtId="0" fontId="3" fillId="0" borderId="31" xfId="0" applyFont="1" applyBorder="1">
      <alignment vertical="center"/>
    </xf>
    <xf numFmtId="0" fontId="0" fillId="0" borderId="33" xfId="0" applyBorder="1">
      <alignmen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39" xfId="0" applyFont="1" applyBorder="1" applyAlignment="1">
      <alignment horizontal="center" vertical="center"/>
    </xf>
    <xf numFmtId="0" fontId="10" fillId="0" borderId="42" xfId="0" applyFont="1" applyBorder="1" applyAlignment="1">
      <alignment horizontal="center" vertical="center"/>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2"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8" xfId="0" applyFont="1" applyBorder="1" applyAlignment="1">
      <alignment horizontal="center" vertical="center" wrapText="1"/>
    </xf>
    <xf numFmtId="0" fontId="10" fillId="0" borderId="40" xfId="0" applyFont="1" applyBorder="1" applyAlignment="1">
      <alignment horizontal="center" vertical="center" wrapText="1"/>
    </xf>
    <xf numFmtId="0" fontId="0" fillId="0" borderId="4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11" xfId="0" applyFont="1" applyBorder="1" applyAlignment="1">
      <alignment horizontal="center" vertical="center"/>
    </xf>
    <xf numFmtId="0" fontId="0" fillId="0" borderId="13" xfId="0" applyBorder="1" applyAlignment="1">
      <alignment horizontal="center" vertical="center"/>
    </xf>
    <xf numFmtId="0" fontId="0" fillId="0" borderId="11" xfId="0" applyBorder="1" applyAlignment="1">
      <alignment horizontal="center" vertical="center"/>
    </xf>
    <xf numFmtId="0" fontId="9" fillId="0" borderId="10"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9" fillId="0" borderId="15" xfId="0" applyFont="1" applyBorder="1" applyAlignment="1">
      <alignment horizontal="center" vertical="center"/>
    </xf>
    <xf numFmtId="41" fontId="9" fillId="0" borderId="12" xfId="0" applyNumberFormat="1" applyFont="1" applyBorder="1" applyAlignment="1">
      <alignment horizontal="center" vertical="center"/>
    </xf>
    <xf numFmtId="41" fontId="9" fillId="0" borderId="11" xfId="0" applyNumberFormat="1" applyFont="1" applyBorder="1" applyAlignment="1">
      <alignment horizontal="center" vertical="center"/>
    </xf>
    <xf numFmtId="0" fontId="2" fillId="0" borderId="10"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3" fillId="0" borderId="10" xfId="0" applyFont="1" applyBorder="1" applyAlignment="1">
      <alignment horizontal="center" vertical="center"/>
    </xf>
    <xf numFmtId="0" fontId="20" fillId="0" borderId="14" xfId="0" applyFont="1" applyBorder="1" applyAlignment="1">
      <alignment horizontal="center" vertical="center"/>
    </xf>
    <xf numFmtId="0" fontId="20" fillId="0" borderId="15" xfId="0" applyFont="1" applyBorder="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9" fillId="0" borderId="10" xfId="0" applyFont="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15" fillId="0" borderId="48" xfId="0" applyFont="1" applyBorder="1" applyAlignment="1">
      <alignment horizontal="center" vertical="center" wrapText="1"/>
    </xf>
    <xf numFmtId="0" fontId="0" fillId="0" borderId="49" xfId="0" applyBorder="1" applyAlignment="1">
      <alignment horizontal="center" vertical="center" wrapText="1"/>
    </xf>
    <xf numFmtId="0" fontId="16" fillId="0" borderId="1" xfId="0" applyFont="1" applyBorder="1" applyAlignment="1">
      <alignment horizontal="center" vertical="center"/>
    </xf>
    <xf numFmtId="0" fontId="16"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Font="1" applyBorder="1" applyAlignment="1">
      <alignment horizontal="center" vertical="center" wrapText="1"/>
    </xf>
    <xf numFmtId="0" fontId="2" fillId="0" borderId="15"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9" fillId="0" borderId="15" xfId="0" applyFont="1" applyBorder="1" applyAlignment="1">
      <alignment horizontal="center" vertical="center" wrapText="1"/>
    </xf>
    <xf numFmtId="0" fontId="3"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182" fontId="3" fillId="0" borderId="54" xfId="0" applyNumberFormat="1" applyFont="1" applyBorder="1" applyAlignment="1">
      <alignment horizontal="right" vertical="center"/>
    </xf>
    <xf numFmtId="182" fontId="3" fillId="0" borderId="55" xfId="0" applyNumberFormat="1" applyFont="1" applyBorder="1" applyAlignment="1">
      <alignment horizontal="right" vertical="center"/>
    </xf>
    <xf numFmtId="182" fontId="3" fillId="0" borderId="49" xfId="0" applyNumberFormat="1" applyFont="1" applyBorder="1" applyAlignment="1">
      <alignment horizontal="right" vertical="center"/>
    </xf>
  </cellXfs>
  <cellStyles count="5">
    <cellStyle name="Excel Built-in Comma [0]" xfId="4" xr:uid="{00000000-0005-0000-0000-000000000000}"/>
    <cellStyle name="桁区切り 2" xfId="3" xr:uid="{00000000-0005-0000-0000-000002000000}"/>
    <cellStyle name="標準" xfId="0" builtinId="0"/>
    <cellStyle name="標準 2" xfId="1" xr:uid="{00000000-0005-0000-0000-000004000000}"/>
    <cellStyle name="標準 3"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20&#20225;&#30011;&#20998;&#26512;&#25285;&#24403;\070_&#26223;&#27671;&#21205;&#21521;&#25351;&#25968;&#12539;&#32076;&#28168;&#24773;&#21218;\01_&#20027;&#35201;&#25351;&#27161;&#12487;&#12540;&#12479;&#32232;.xlsm" TargetMode="External"/><Relationship Id="rId1" Type="http://schemas.openxmlformats.org/officeDocument/2006/relationships/externalLinkPath" Target="/11%20&#20225;&#30011;&#20998;&#26512;&#25285;&#24403;/070_&#26223;&#27671;&#21205;&#21521;&#25351;&#25968;&#12539;&#32076;&#28168;&#24773;&#21218;/01_&#20027;&#35201;&#25351;&#27161;&#12487;&#12540;&#12479;&#3223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力表"/>
      <sheetName val="全国"/>
      <sheetName val="九州"/>
      <sheetName val="宮崎"/>
      <sheetName val="宮崎2"/>
      <sheetName val="全国_年"/>
      <sheetName val="九州_年"/>
      <sheetName val="宮崎_年"/>
      <sheetName val="宮崎2_年"/>
      <sheetName val="景気動向指数"/>
      <sheetName val="Manual"/>
      <sheetName val="SPC"/>
      <sheetName val="j_hol_1999"/>
      <sheetName val="j_hol_1999 (IIP)"/>
      <sheetName val="BackUp"/>
      <sheetName val="簡易グラフ"/>
      <sheetName val="Sheet2"/>
    </sheetNames>
    <sheetDataSet>
      <sheetData sheetId="0"/>
      <sheetData sheetId="1"/>
      <sheetData sheetId="2"/>
      <sheetData sheetId="3">
        <row r="130">
          <cell r="BI130">
            <v>98.5</v>
          </cell>
          <cell r="CV130">
            <v>100.1</v>
          </cell>
        </row>
        <row r="132">
          <cell r="BI132">
            <v>98.1</v>
          </cell>
          <cell r="CV132">
            <v>101</v>
          </cell>
        </row>
        <row r="133">
          <cell r="BI133">
            <v>98.5</v>
          </cell>
          <cell r="CV133">
            <v>102.3</v>
          </cell>
        </row>
        <row r="135">
          <cell r="BI135">
            <v>98.7</v>
          </cell>
          <cell r="CV135">
            <v>102.2</v>
          </cell>
        </row>
        <row r="136">
          <cell r="BI136">
            <v>98.8</v>
          </cell>
          <cell r="CV136">
            <v>102.2</v>
          </cell>
        </row>
        <row r="138">
          <cell r="BI138">
            <v>99.5</v>
          </cell>
          <cell r="CV138">
            <v>101.6</v>
          </cell>
        </row>
        <row r="139">
          <cell r="BI139">
            <v>99.4</v>
          </cell>
          <cell r="CV139">
            <v>101.7</v>
          </cell>
        </row>
        <row r="141">
          <cell r="BI141">
            <v>99.5</v>
          </cell>
          <cell r="CV141">
            <v>104.6</v>
          </cell>
        </row>
        <row r="142">
          <cell r="BI142">
            <v>99.8</v>
          </cell>
          <cell r="CV142">
            <v>103.1</v>
          </cell>
        </row>
        <row r="144">
          <cell r="BI144">
            <v>99.2</v>
          </cell>
          <cell r="CV144">
            <v>103.3</v>
          </cell>
        </row>
        <row r="145">
          <cell r="BI145">
            <v>98.7</v>
          </cell>
          <cell r="CV145">
            <v>103.2</v>
          </cell>
        </row>
        <row r="147">
          <cell r="BI147">
            <v>98.7</v>
          </cell>
          <cell r="CV147">
            <v>102.7</v>
          </cell>
        </row>
        <row r="148">
          <cell r="BI148">
            <v>99.4</v>
          </cell>
          <cell r="CV148">
            <v>99.8</v>
          </cell>
        </row>
        <row r="150">
          <cell r="BI150">
            <v>100.3</v>
          </cell>
          <cell r="CV150">
            <v>100.8</v>
          </cell>
        </row>
        <row r="151">
          <cell r="BI151">
            <v>100.6</v>
          </cell>
          <cell r="CV151">
            <v>100</v>
          </cell>
        </row>
        <row r="153">
          <cell r="BI153">
            <v>99.3</v>
          </cell>
          <cell r="CV153">
            <v>102.5</v>
          </cell>
        </row>
      </sheetData>
      <sheetData sheetId="4"/>
      <sheetData sheetId="5"/>
      <sheetData sheetId="6"/>
      <sheetData sheetId="7">
        <row r="17">
          <cell r="BK17">
            <v>99</v>
          </cell>
          <cell r="CV17">
            <v>100.5</v>
          </cell>
        </row>
        <row r="18">
          <cell r="BK18">
            <v>100.1</v>
          </cell>
          <cell r="CV18">
            <v>100.8</v>
          </cell>
        </row>
        <row r="19">
          <cell r="BK19">
            <v>100.6</v>
          </cell>
          <cell r="CV19">
            <v>100.4</v>
          </cell>
        </row>
        <row r="20">
          <cell r="BK20">
            <v>100.5</v>
          </cell>
          <cell r="CV20">
            <v>101.9</v>
          </cell>
        </row>
        <row r="21">
          <cell r="BK21">
            <v>100.2</v>
          </cell>
          <cell r="CV21">
            <v>101.8</v>
          </cell>
        </row>
      </sheetData>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36"/>
  <sheetViews>
    <sheetView view="pageBreakPreview" zoomScaleNormal="100" zoomScaleSheetLayoutView="100" workbookViewId="0">
      <selection activeCell="C20" sqref="C20"/>
    </sheetView>
  </sheetViews>
  <sheetFormatPr defaultColWidth="9" defaultRowHeight="10.8"/>
  <cols>
    <col min="1" max="1" width="2.109375" style="3" customWidth="1"/>
    <col min="2" max="2" width="5.33203125" style="3" customWidth="1"/>
    <col min="3" max="3" width="5.88671875" style="3" customWidth="1"/>
    <col min="4" max="4" width="40.109375" style="3" customWidth="1"/>
    <col min="5" max="5" width="21.88671875" style="3" bestFit="1" customWidth="1"/>
    <col min="6" max="6" width="10.77734375" style="3" customWidth="1"/>
    <col min="7" max="7" width="2" style="3" customWidth="1"/>
    <col min="8" max="16384" width="9" style="3"/>
  </cols>
  <sheetData>
    <row r="2" spans="2:6" ht="23.4">
      <c r="B2" s="135" t="s">
        <v>329</v>
      </c>
      <c r="C2" s="136"/>
      <c r="D2" s="136"/>
      <c r="E2" s="136"/>
      <c r="F2" s="136"/>
    </row>
    <row r="3" spans="2:6" ht="18.75" customHeight="1"/>
    <row r="4" spans="2:6" ht="21.75" customHeight="1">
      <c r="B4" s="55" t="s">
        <v>169</v>
      </c>
    </row>
    <row r="5" spans="2:6" ht="21.75" customHeight="1">
      <c r="B5" s="55"/>
      <c r="C5" s="11" t="s">
        <v>170</v>
      </c>
      <c r="D5" s="11"/>
      <c r="E5" s="11" t="s">
        <v>171</v>
      </c>
      <c r="F5" s="11" t="s">
        <v>172</v>
      </c>
    </row>
    <row r="6" spans="2:6" ht="21.75" customHeight="1">
      <c r="B6" s="55"/>
      <c r="C6" s="11"/>
      <c r="D6" s="11"/>
      <c r="E6" s="11"/>
      <c r="F6" s="11"/>
    </row>
    <row r="7" spans="2:6" ht="21.75" customHeight="1">
      <c r="B7" s="55" t="s">
        <v>173</v>
      </c>
      <c r="C7" s="11"/>
      <c r="D7" s="11"/>
      <c r="E7" s="11"/>
      <c r="F7" s="11"/>
    </row>
    <row r="8" spans="2:6" ht="21.75" customHeight="1">
      <c r="B8" s="55"/>
      <c r="C8" s="11" t="s">
        <v>174</v>
      </c>
      <c r="D8" s="11"/>
      <c r="E8" s="11" t="s">
        <v>175</v>
      </c>
      <c r="F8" s="11" t="s">
        <v>176</v>
      </c>
    </row>
    <row r="9" spans="2:6" ht="21.75" customHeight="1">
      <c r="B9" s="55"/>
      <c r="C9" s="11" t="s">
        <v>177</v>
      </c>
      <c r="D9" s="11"/>
      <c r="E9" s="11" t="s">
        <v>175</v>
      </c>
      <c r="F9" s="11" t="s">
        <v>178</v>
      </c>
    </row>
    <row r="10" spans="2:6" ht="21.75" customHeight="1">
      <c r="B10" s="55"/>
      <c r="C10" s="11" t="s">
        <v>179</v>
      </c>
      <c r="D10" s="11"/>
      <c r="E10" s="11" t="s">
        <v>175</v>
      </c>
      <c r="F10" s="11" t="s">
        <v>180</v>
      </c>
    </row>
    <row r="11" spans="2:6" ht="21.75" customHeight="1">
      <c r="B11" s="55"/>
      <c r="C11" s="11" t="s">
        <v>65</v>
      </c>
      <c r="D11" s="11"/>
      <c r="E11" s="11" t="s">
        <v>175</v>
      </c>
      <c r="F11" s="11" t="s">
        <v>181</v>
      </c>
    </row>
    <row r="12" spans="2:6" ht="21.75" customHeight="1">
      <c r="B12" s="55"/>
      <c r="C12" s="11" t="s">
        <v>182</v>
      </c>
      <c r="D12" s="11"/>
      <c r="E12" s="11" t="s">
        <v>175</v>
      </c>
      <c r="F12" s="11" t="s">
        <v>183</v>
      </c>
    </row>
    <row r="13" spans="2:6" ht="21.75" customHeight="1">
      <c r="B13" s="55"/>
      <c r="C13" s="11" t="s">
        <v>184</v>
      </c>
      <c r="D13" s="11"/>
      <c r="E13" s="11" t="s">
        <v>185</v>
      </c>
      <c r="F13" s="11" t="s">
        <v>186</v>
      </c>
    </row>
    <row r="14" spans="2:6" ht="21.75" customHeight="1">
      <c r="B14" s="55"/>
      <c r="C14" s="11" t="s">
        <v>187</v>
      </c>
      <c r="D14" s="11"/>
      <c r="E14" s="11" t="s">
        <v>188</v>
      </c>
      <c r="F14" s="11" t="s">
        <v>189</v>
      </c>
    </row>
    <row r="15" spans="2:6" ht="21.75" customHeight="1">
      <c r="B15" s="55"/>
      <c r="C15" s="11"/>
      <c r="D15" s="11"/>
      <c r="E15" s="11"/>
      <c r="F15" s="11"/>
    </row>
    <row r="16" spans="2:6" ht="21.75" customHeight="1">
      <c r="B16" s="55" t="s">
        <v>190</v>
      </c>
      <c r="C16" s="11"/>
      <c r="D16" s="11"/>
      <c r="E16" s="11"/>
      <c r="F16" s="11"/>
    </row>
    <row r="17" spans="2:6" ht="21.75" customHeight="1">
      <c r="B17" s="55"/>
      <c r="C17" s="11" t="s">
        <v>191</v>
      </c>
      <c r="D17" s="11"/>
      <c r="E17" s="11" t="s">
        <v>192</v>
      </c>
      <c r="F17" s="11" t="s">
        <v>193</v>
      </c>
    </row>
    <row r="18" spans="2:6" ht="21.75" customHeight="1">
      <c r="B18" s="55"/>
      <c r="C18" s="11" t="s">
        <v>194</v>
      </c>
      <c r="D18" s="11"/>
      <c r="E18" s="11" t="s">
        <v>195</v>
      </c>
      <c r="F18" s="11" t="s">
        <v>196</v>
      </c>
    </row>
    <row r="19" spans="2:6" ht="21.75" customHeight="1">
      <c r="B19" s="55"/>
      <c r="C19" s="11" t="s">
        <v>197</v>
      </c>
      <c r="D19" s="11"/>
      <c r="E19" s="11" t="s">
        <v>198</v>
      </c>
      <c r="F19" s="11" t="s">
        <v>199</v>
      </c>
    </row>
    <row r="20" spans="2:6" ht="21.75" customHeight="1">
      <c r="B20" s="55"/>
      <c r="C20" s="11" t="s">
        <v>200</v>
      </c>
      <c r="D20" s="11"/>
      <c r="E20" s="11" t="s">
        <v>175</v>
      </c>
      <c r="F20" s="11" t="s">
        <v>201</v>
      </c>
    </row>
    <row r="21" spans="2:6" ht="21.75" customHeight="1">
      <c r="B21" s="55"/>
      <c r="C21" s="11" t="s">
        <v>202</v>
      </c>
      <c r="D21" s="11"/>
      <c r="E21" s="11" t="s">
        <v>175</v>
      </c>
      <c r="F21" s="11" t="s">
        <v>203</v>
      </c>
    </row>
    <row r="22" spans="2:6" ht="21.75" customHeight="1">
      <c r="B22" s="55"/>
      <c r="C22" s="11" t="s">
        <v>204</v>
      </c>
      <c r="D22" s="11"/>
      <c r="E22" s="11" t="s">
        <v>175</v>
      </c>
      <c r="F22" s="11" t="s">
        <v>205</v>
      </c>
    </row>
    <row r="23" spans="2:6" ht="21.75" customHeight="1">
      <c r="B23" s="55"/>
      <c r="C23" s="11" t="s">
        <v>206</v>
      </c>
      <c r="D23" s="11"/>
      <c r="E23" s="11" t="s">
        <v>192</v>
      </c>
      <c r="F23" s="11" t="s">
        <v>207</v>
      </c>
    </row>
    <row r="24" spans="2:6" ht="21.75" customHeight="1">
      <c r="B24" s="55"/>
      <c r="C24" s="11" t="s">
        <v>206</v>
      </c>
      <c r="D24" s="11"/>
      <c r="E24" s="11" t="s">
        <v>208</v>
      </c>
      <c r="F24" s="11" t="s">
        <v>209</v>
      </c>
    </row>
    <row r="25" spans="2:6" ht="21.75" customHeight="1"/>
    <row r="26" spans="2:6" ht="21.75" customHeight="1">
      <c r="B26" s="55" t="s">
        <v>210</v>
      </c>
      <c r="C26" s="11"/>
      <c r="D26" s="11"/>
      <c r="E26" s="11"/>
      <c r="F26" s="11"/>
    </row>
    <row r="27" spans="2:6" ht="21.75" customHeight="1">
      <c r="B27" s="55"/>
      <c r="C27" s="11" t="s">
        <v>211</v>
      </c>
      <c r="D27" s="11"/>
      <c r="E27" s="11" t="s">
        <v>171</v>
      </c>
      <c r="F27" s="11" t="s">
        <v>212</v>
      </c>
    </row>
    <row r="28" spans="2:6" ht="21.75" customHeight="1">
      <c r="B28" s="55"/>
      <c r="C28" s="11" t="s">
        <v>213</v>
      </c>
      <c r="D28" s="11"/>
      <c r="E28" s="11" t="s">
        <v>175</v>
      </c>
      <c r="F28" s="11" t="s">
        <v>214</v>
      </c>
    </row>
    <row r="29" spans="2:6" ht="21.75" customHeight="1">
      <c r="B29" s="55"/>
      <c r="C29" s="11" t="s">
        <v>168</v>
      </c>
      <c r="D29" s="11"/>
      <c r="E29" s="11" t="s">
        <v>175</v>
      </c>
      <c r="F29" s="11" t="s">
        <v>215</v>
      </c>
    </row>
    <row r="30" spans="2:6" ht="21.75" customHeight="1">
      <c r="B30" s="55"/>
      <c r="C30" s="11" t="s">
        <v>6</v>
      </c>
      <c r="D30" s="11"/>
      <c r="E30" s="11" t="s">
        <v>175</v>
      </c>
      <c r="F30" s="11" t="s">
        <v>216</v>
      </c>
    </row>
    <row r="31" spans="2:6" ht="21.75" customHeight="1">
      <c r="B31" s="55"/>
      <c r="C31" s="11"/>
      <c r="D31" s="11"/>
      <c r="E31" s="11"/>
      <c r="F31" s="11"/>
    </row>
    <row r="32" spans="2:6" ht="21.75" customHeight="1">
      <c r="B32" s="55" t="s">
        <v>217</v>
      </c>
      <c r="C32" s="11"/>
      <c r="D32" s="11"/>
      <c r="E32" s="11"/>
      <c r="F32" s="11"/>
    </row>
    <row r="33" spans="2:6" ht="21.75" customHeight="1">
      <c r="B33" s="55"/>
      <c r="C33" s="11" t="s">
        <v>218</v>
      </c>
      <c r="D33" s="11"/>
      <c r="E33" s="11" t="s">
        <v>175</v>
      </c>
      <c r="F33" s="11" t="s">
        <v>219</v>
      </c>
    </row>
    <row r="34" spans="2:6" ht="21.75" customHeight="1">
      <c r="B34" s="55"/>
      <c r="C34" s="11" t="s">
        <v>220</v>
      </c>
      <c r="D34" s="11"/>
      <c r="E34" s="11" t="s">
        <v>175</v>
      </c>
      <c r="F34" s="11" t="s">
        <v>221</v>
      </c>
    </row>
    <row r="35" spans="2:6" ht="21.75" customHeight="1">
      <c r="B35" s="55"/>
      <c r="C35" s="11" t="s">
        <v>222</v>
      </c>
      <c r="D35" s="11"/>
      <c r="E35" s="11" t="s">
        <v>175</v>
      </c>
      <c r="F35" s="11" t="s">
        <v>223</v>
      </c>
    </row>
    <row r="36" spans="2:6" ht="21.75" customHeight="1">
      <c r="B36" s="55"/>
      <c r="C36" s="11"/>
      <c r="D36" s="11"/>
      <c r="E36" s="11"/>
      <c r="F36" s="11"/>
    </row>
  </sheetData>
  <phoneticPr fontId="1"/>
  <pageMargins left="0.70866141732283472" right="0.70866141732283472" top="0.59055118110236227" bottom="0.59055118110236227"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BA44"/>
  <sheetViews>
    <sheetView zoomScale="120" zoomScaleNormal="120" workbookViewId="0">
      <pane xSplit="2" ySplit="4" topLeftCell="G30" activePane="bottomRight" state="frozen"/>
      <selection activeCell="H24" activeCellId="1" sqref="O7 H24"/>
      <selection pane="topRight" activeCell="H24" activeCellId="1" sqref="O7 H24"/>
      <selection pane="bottomLeft" activeCell="H24" activeCellId="1" sqref="O7 H24"/>
      <selection pane="bottomRight" activeCell="AC30" sqref="AC30"/>
    </sheetView>
  </sheetViews>
  <sheetFormatPr defaultColWidth="9" defaultRowHeight="13.2"/>
  <cols>
    <col min="1" max="1" width="0.77734375" style="1" customWidth="1"/>
    <col min="2" max="2" width="7.44140625" style="1" customWidth="1"/>
    <col min="3" max="3" width="6" style="1" customWidth="1"/>
    <col min="4" max="4" width="7.44140625" style="1" customWidth="1"/>
    <col min="5" max="5" width="6.44140625" style="1" customWidth="1"/>
    <col min="6" max="6" width="7.44140625" style="1" customWidth="1"/>
    <col min="7" max="7" width="6.44140625" style="1" customWidth="1"/>
    <col min="8" max="8" width="7.44140625" style="1" customWidth="1"/>
    <col min="9" max="9" width="6.44140625" style="1" customWidth="1"/>
    <col min="10" max="10" width="7.44140625" style="1" customWidth="1"/>
    <col min="11" max="11" width="5.44140625" style="1" customWidth="1"/>
    <col min="12" max="12" width="7" style="1" customWidth="1"/>
    <col min="13" max="13" width="5.44140625" style="1" customWidth="1"/>
    <col min="14" max="14" width="7" style="1" customWidth="1"/>
    <col min="15" max="15" width="0.77734375" style="1" customWidth="1"/>
    <col min="16" max="16" width="8" style="1" customWidth="1"/>
    <col min="17" max="17" width="6.44140625" style="1" customWidth="1"/>
    <col min="18" max="18" width="7.44140625" style="1" customWidth="1"/>
    <col min="19" max="19" width="6.44140625" style="1" customWidth="1"/>
    <col min="20" max="20" width="7.44140625" style="1" customWidth="1"/>
    <col min="21" max="28" width="6.44140625" style="1" customWidth="1"/>
    <col min="29" max="16384" width="9" style="1"/>
  </cols>
  <sheetData>
    <row r="1" spans="2:53" ht="14.4">
      <c r="B1" s="5" t="s">
        <v>315</v>
      </c>
      <c r="J1" s="6"/>
      <c r="N1" s="6" t="s">
        <v>87</v>
      </c>
      <c r="P1" s="5" t="s">
        <v>316</v>
      </c>
      <c r="X1" s="6"/>
      <c r="AB1" s="6" t="s">
        <v>90</v>
      </c>
    </row>
    <row r="2" spans="2:53" ht="18" customHeight="1">
      <c r="B2" s="407" t="s">
        <v>118</v>
      </c>
      <c r="C2" s="387" t="s">
        <v>226</v>
      </c>
      <c r="D2" s="388"/>
      <c r="E2" s="388"/>
      <c r="F2" s="389"/>
      <c r="G2" s="387" t="s">
        <v>227</v>
      </c>
      <c r="H2" s="388"/>
      <c r="I2" s="388"/>
      <c r="J2" s="389"/>
      <c r="K2" s="387" t="s">
        <v>228</v>
      </c>
      <c r="L2" s="388"/>
      <c r="M2" s="388"/>
      <c r="N2" s="389"/>
      <c r="P2" s="407" t="s">
        <v>118</v>
      </c>
      <c r="Q2" s="392" t="s">
        <v>29</v>
      </c>
      <c r="R2" s="392"/>
      <c r="S2" s="369" t="s">
        <v>30</v>
      </c>
      <c r="T2" s="371"/>
      <c r="U2" s="412" t="s">
        <v>91</v>
      </c>
      <c r="V2" s="412" t="s">
        <v>92</v>
      </c>
      <c r="W2" s="412" t="s">
        <v>93</v>
      </c>
      <c r="X2" s="412" t="s">
        <v>94</v>
      </c>
      <c r="Y2" s="412" t="s">
        <v>95</v>
      </c>
      <c r="Z2" s="412" t="s">
        <v>96</v>
      </c>
      <c r="AA2" s="412" t="s">
        <v>97</v>
      </c>
      <c r="AB2" s="412" t="s">
        <v>98</v>
      </c>
      <c r="AC2" s="3"/>
      <c r="AD2" s="3"/>
      <c r="AE2" s="3"/>
      <c r="AF2" s="3"/>
      <c r="AG2" s="3"/>
      <c r="AH2" s="3"/>
      <c r="AI2" s="3"/>
      <c r="AJ2" s="3"/>
      <c r="AK2" s="3"/>
      <c r="AL2" s="3"/>
      <c r="AM2" s="3"/>
      <c r="AN2" s="3"/>
      <c r="AO2" s="3"/>
      <c r="AP2" s="3"/>
      <c r="AQ2" s="3"/>
      <c r="AR2" s="3"/>
      <c r="AS2" s="3"/>
      <c r="AT2" s="3"/>
      <c r="AU2" s="3"/>
      <c r="AV2" s="3"/>
      <c r="AW2" s="3"/>
      <c r="AX2" s="3"/>
      <c r="AY2" s="3"/>
      <c r="AZ2" s="3"/>
      <c r="BA2" s="3"/>
    </row>
    <row r="3" spans="2:53" ht="18" customHeight="1">
      <c r="B3" s="408"/>
      <c r="C3" s="410" t="s">
        <v>229</v>
      </c>
      <c r="D3" s="411"/>
      <c r="E3" s="354" t="s">
        <v>230</v>
      </c>
      <c r="F3" s="356"/>
      <c r="G3" s="354" t="s">
        <v>229</v>
      </c>
      <c r="H3" s="356"/>
      <c r="I3" s="354" t="s">
        <v>230</v>
      </c>
      <c r="J3" s="356"/>
      <c r="K3" s="354" t="s">
        <v>229</v>
      </c>
      <c r="L3" s="356"/>
      <c r="M3" s="354" t="s">
        <v>230</v>
      </c>
      <c r="N3" s="356"/>
      <c r="P3" s="408"/>
      <c r="Q3" s="64"/>
      <c r="R3" s="415" t="s">
        <v>319</v>
      </c>
      <c r="S3" s="64"/>
      <c r="T3" s="415" t="s">
        <v>319</v>
      </c>
      <c r="U3" s="413"/>
      <c r="V3" s="413"/>
      <c r="W3" s="413"/>
      <c r="X3" s="413"/>
      <c r="Y3" s="413"/>
      <c r="Z3" s="413"/>
      <c r="AA3" s="413"/>
      <c r="AB3" s="413"/>
      <c r="AC3" s="3"/>
      <c r="AD3" s="3"/>
      <c r="AE3" s="3"/>
      <c r="AF3" s="3"/>
      <c r="AG3" s="3"/>
      <c r="AH3" s="3"/>
      <c r="AI3" s="3"/>
      <c r="AJ3" s="3"/>
      <c r="AK3" s="3"/>
      <c r="AL3" s="3"/>
      <c r="AM3" s="3"/>
      <c r="AN3" s="3"/>
      <c r="AO3" s="3"/>
      <c r="AP3" s="3"/>
      <c r="AQ3" s="3"/>
      <c r="AR3" s="3"/>
      <c r="AS3" s="3"/>
      <c r="AT3" s="3"/>
      <c r="AU3" s="3"/>
      <c r="AV3" s="3"/>
      <c r="AW3" s="3"/>
      <c r="AX3" s="3"/>
      <c r="AY3" s="3"/>
      <c r="AZ3" s="3"/>
      <c r="BA3" s="3"/>
    </row>
    <row r="4" spans="2:53" ht="18" customHeight="1">
      <c r="B4" s="409"/>
      <c r="C4" s="294"/>
      <c r="D4" s="227" t="s">
        <v>88</v>
      </c>
      <c r="E4" s="294"/>
      <c r="F4" s="227" t="s">
        <v>89</v>
      </c>
      <c r="G4" s="294"/>
      <c r="H4" s="227" t="s">
        <v>88</v>
      </c>
      <c r="I4" s="294"/>
      <c r="J4" s="227" t="s">
        <v>89</v>
      </c>
      <c r="K4" s="294"/>
      <c r="L4" s="227" t="s">
        <v>88</v>
      </c>
      <c r="M4" s="294"/>
      <c r="N4" s="227" t="s">
        <v>89</v>
      </c>
      <c r="P4" s="409"/>
      <c r="Q4" s="288"/>
      <c r="R4" s="416"/>
      <c r="S4" s="288"/>
      <c r="T4" s="416"/>
      <c r="U4" s="414"/>
      <c r="V4" s="414"/>
      <c r="W4" s="414"/>
      <c r="X4" s="414"/>
      <c r="Y4" s="414"/>
      <c r="Z4" s="414"/>
      <c r="AA4" s="414"/>
      <c r="AB4" s="414"/>
      <c r="AC4" s="3"/>
      <c r="AD4" s="3"/>
      <c r="AE4" s="3"/>
      <c r="AF4" s="3"/>
      <c r="AG4" s="3"/>
      <c r="AH4" s="3"/>
      <c r="AI4" s="3"/>
      <c r="AJ4" s="3"/>
      <c r="AK4" s="3"/>
      <c r="AL4" s="3"/>
      <c r="AM4" s="3"/>
      <c r="AN4" s="3"/>
      <c r="AO4" s="3"/>
      <c r="AP4" s="3"/>
      <c r="AQ4" s="3"/>
      <c r="AR4" s="3"/>
      <c r="AS4" s="3"/>
      <c r="AT4" s="3"/>
      <c r="AU4" s="3"/>
      <c r="AV4" s="3"/>
      <c r="AW4" s="3"/>
      <c r="AX4" s="3"/>
      <c r="AY4" s="3"/>
      <c r="AZ4" s="3"/>
      <c r="BA4" s="3"/>
    </row>
    <row r="5" spans="2:53" ht="18" customHeight="1">
      <c r="B5" s="228" t="s">
        <v>334</v>
      </c>
      <c r="C5" s="24">
        <v>1.61</v>
      </c>
      <c r="D5" s="284">
        <v>0.1100000000000001</v>
      </c>
      <c r="E5" s="64"/>
      <c r="F5" s="284"/>
      <c r="G5" s="64">
        <v>1.5</v>
      </c>
      <c r="H5" s="284">
        <v>0.10000000000000009</v>
      </c>
      <c r="I5" s="60"/>
      <c r="J5" s="284"/>
      <c r="K5" s="290">
        <v>2.4</v>
      </c>
      <c r="L5" s="235">
        <v>-0.39999999999999991</v>
      </c>
      <c r="M5" s="60"/>
      <c r="N5" s="284"/>
      <c r="P5" s="228" t="s">
        <v>334</v>
      </c>
      <c r="Q5" s="64">
        <v>1.61</v>
      </c>
      <c r="R5" s="284">
        <v>0.1100000000000001</v>
      </c>
      <c r="S5" s="64">
        <v>1.46</v>
      </c>
      <c r="T5" s="284">
        <v>9.9999999999999867E-2</v>
      </c>
      <c r="U5" s="68">
        <v>1.6</v>
      </c>
      <c r="V5" s="68">
        <v>1.31</v>
      </c>
      <c r="W5" s="68">
        <v>1.25</v>
      </c>
      <c r="X5" s="68">
        <v>1.69</v>
      </c>
      <c r="Y5" s="68">
        <v>1.54</v>
      </c>
      <c r="Z5" s="68">
        <v>1.5</v>
      </c>
      <c r="AA5" s="68">
        <v>1.31</v>
      </c>
      <c r="AB5" s="68">
        <v>1.17</v>
      </c>
      <c r="AC5" s="3"/>
      <c r="AD5" s="3"/>
      <c r="AE5" s="3"/>
      <c r="AF5" s="3"/>
      <c r="AG5" s="3"/>
      <c r="AH5" s="3"/>
      <c r="AI5" s="3"/>
      <c r="AJ5" s="3"/>
      <c r="AK5" s="3"/>
      <c r="AL5" s="3"/>
      <c r="AM5" s="3"/>
      <c r="AN5" s="3"/>
      <c r="AO5" s="3"/>
      <c r="AP5" s="3"/>
      <c r="AQ5" s="3"/>
      <c r="AR5" s="3"/>
      <c r="AS5" s="3"/>
      <c r="AT5" s="3"/>
      <c r="AU5" s="3"/>
      <c r="AV5" s="3"/>
      <c r="AW5" s="3"/>
      <c r="AX5" s="3"/>
      <c r="AY5" s="3"/>
      <c r="AZ5" s="3"/>
      <c r="BA5" s="3"/>
    </row>
    <row r="6" spans="2:53" ht="18" customHeight="1">
      <c r="B6" s="228" t="s">
        <v>335</v>
      </c>
      <c r="C6" s="24">
        <v>1.6</v>
      </c>
      <c r="D6" s="284">
        <v>-1.0000000000000009E-2</v>
      </c>
      <c r="E6" s="64"/>
      <c r="F6" s="284"/>
      <c r="G6" s="64">
        <v>1.45</v>
      </c>
      <c r="H6" s="284">
        <v>-5.0000000000000044E-2</v>
      </c>
      <c r="I6" s="60"/>
      <c r="J6" s="284"/>
      <c r="K6" s="290">
        <v>2.4</v>
      </c>
      <c r="L6" s="235">
        <v>0</v>
      </c>
      <c r="M6" s="60"/>
      <c r="N6" s="284"/>
      <c r="P6" s="228" t="s">
        <v>335</v>
      </c>
      <c r="Q6" s="64">
        <v>1.6</v>
      </c>
      <c r="R6" s="284">
        <v>-1.0000000000000009E-2</v>
      </c>
      <c r="S6" s="64">
        <v>1.44</v>
      </c>
      <c r="T6" s="284">
        <v>-2.0000000000000018E-2</v>
      </c>
      <c r="U6" s="68">
        <v>1.57</v>
      </c>
      <c r="V6" s="68">
        <v>1.29</v>
      </c>
      <c r="W6" s="68">
        <v>1.22</v>
      </c>
      <c r="X6" s="68">
        <v>1.63</v>
      </c>
      <c r="Y6" s="68">
        <v>1.53</v>
      </c>
      <c r="Z6" s="68">
        <v>1.45</v>
      </c>
      <c r="AA6" s="68">
        <v>1.35</v>
      </c>
      <c r="AB6" s="68">
        <v>1.19</v>
      </c>
      <c r="AC6" s="3"/>
      <c r="AD6" s="3"/>
      <c r="AE6" s="3"/>
      <c r="AF6" s="3"/>
      <c r="AG6" s="3"/>
      <c r="AH6" s="3"/>
      <c r="AI6" s="3"/>
      <c r="AJ6" s="3"/>
      <c r="AK6" s="3"/>
      <c r="AL6" s="3"/>
      <c r="AM6" s="3"/>
      <c r="AN6" s="3"/>
      <c r="AO6" s="3"/>
      <c r="AP6" s="3"/>
      <c r="AQ6" s="3"/>
      <c r="AR6" s="3"/>
      <c r="AS6" s="3"/>
      <c r="AT6" s="3"/>
      <c r="AU6" s="3"/>
      <c r="AV6" s="3"/>
      <c r="AW6" s="3"/>
      <c r="AX6" s="3"/>
      <c r="AY6" s="3"/>
      <c r="AZ6" s="3"/>
      <c r="BA6" s="3"/>
    </row>
    <row r="7" spans="2:53" ht="18" customHeight="1">
      <c r="B7" s="228" t="s">
        <v>336</v>
      </c>
      <c r="C7" s="24">
        <v>1.18</v>
      </c>
      <c r="D7" s="284">
        <v>-0.42000000000000015</v>
      </c>
      <c r="E7" s="64"/>
      <c r="F7" s="284"/>
      <c r="G7" s="64">
        <v>1.18</v>
      </c>
      <c r="H7" s="284">
        <v>-0.27</v>
      </c>
      <c r="I7" s="60"/>
      <c r="J7" s="284"/>
      <c r="K7" s="290">
        <v>2.8</v>
      </c>
      <c r="L7" s="235">
        <v>0.39999999999999991</v>
      </c>
      <c r="M7" s="60"/>
      <c r="N7" s="284"/>
      <c r="P7" s="228" t="s">
        <v>336</v>
      </c>
      <c r="Q7" s="64">
        <v>1.18</v>
      </c>
      <c r="R7" s="284">
        <v>-0.42000000000000015</v>
      </c>
      <c r="S7" s="64">
        <v>1.1100000000000001</v>
      </c>
      <c r="T7" s="284">
        <v>-0.32999999999999985</v>
      </c>
      <c r="U7" s="68">
        <v>1.1499999999999999</v>
      </c>
      <c r="V7" s="68">
        <v>1.0900000000000001</v>
      </c>
      <c r="W7" s="68">
        <v>0.98</v>
      </c>
      <c r="X7" s="68">
        <v>1.23</v>
      </c>
      <c r="Y7" s="68">
        <v>1.19</v>
      </c>
      <c r="Z7" s="68">
        <v>1.18</v>
      </c>
      <c r="AA7" s="68">
        <v>1.1399999999999999</v>
      </c>
      <c r="AB7" s="68">
        <v>0.81</v>
      </c>
      <c r="AC7" s="3"/>
      <c r="AD7" s="3"/>
      <c r="AE7" s="3"/>
      <c r="AF7" s="3"/>
      <c r="AG7" s="3"/>
      <c r="AH7" s="3"/>
      <c r="AI7" s="3"/>
      <c r="AJ7" s="3"/>
      <c r="AK7" s="3"/>
      <c r="AL7" s="3"/>
      <c r="AM7" s="3"/>
      <c r="AN7" s="3"/>
      <c r="AO7" s="3"/>
      <c r="AP7" s="3"/>
      <c r="AQ7" s="3"/>
      <c r="AR7" s="3"/>
      <c r="AS7" s="3"/>
      <c r="AT7" s="3"/>
      <c r="AU7" s="3"/>
      <c r="AV7" s="3"/>
      <c r="AW7" s="3"/>
      <c r="AX7" s="3"/>
      <c r="AY7" s="3"/>
      <c r="AZ7" s="3"/>
      <c r="BA7" s="3"/>
    </row>
    <row r="8" spans="2:53" ht="18" customHeight="1">
      <c r="B8" s="228" t="s">
        <v>337</v>
      </c>
      <c r="C8" s="24">
        <v>1.1299999999999999</v>
      </c>
      <c r="D8" s="284">
        <v>-5.0000000000000044E-2</v>
      </c>
      <c r="E8" s="64"/>
      <c r="F8" s="284"/>
      <c r="G8" s="64">
        <v>1.32</v>
      </c>
      <c r="H8" s="284">
        <v>0.14000000000000012</v>
      </c>
      <c r="I8" s="60"/>
      <c r="J8" s="284"/>
      <c r="K8" s="290">
        <v>2.8</v>
      </c>
      <c r="L8" s="235">
        <v>0</v>
      </c>
      <c r="M8" s="60"/>
      <c r="N8" s="284"/>
      <c r="P8" s="228" t="s">
        <v>337</v>
      </c>
      <c r="Q8" s="64">
        <v>1.1299999999999999</v>
      </c>
      <c r="R8" s="284">
        <v>-5.0000000000000044E-2</v>
      </c>
      <c r="S8" s="64">
        <v>1.1000000000000001</v>
      </c>
      <c r="T8" s="284">
        <v>-1.0000000000000009E-2</v>
      </c>
      <c r="U8" s="68">
        <v>1.06</v>
      </c>
      <c r="V8" s="68">
        <v>1.2</v>
      </c>
      <c r="W8" s="68">
        <v>1.06</v>
      </c>
      <c r="X8" s="68">
        <v>1.3</v>
      </c>
      <c r="Y8" s="68">
        <v>1.1599999999999999</v>
      </c>
      <c r="Z8" s="68">
        <v>1.32</v>
      </c>
      <c r="AA8" s="68">
        <v>1.25</v>
      </c>
      <c r="AB8" s="68">
        <v>0.73</v>
      </c>
      <c r="AC8" s="3"/>
      <c r="AD8" s="3"/>
      <c r="AE8" s="3"/>
      <c r="AF8" s="3"/>
      <c r="AG8" s="3"/>
      <c r="AH8" s="3"/>
      <c r="AI8" s="3"/>
      <c r="AJ8" s="3"/>
      <c r="AK8" s="3"/>
      <c r="AL8" s="3"/>
      <c r="AM8" s="3"/>
      <c r="AN8" s="3"/>
      <c r="AO8" s="3"/>
      <c r="AP8" s="3"/>
      <c r="AQ8" s="3"/>
      <c r="AR8" s="3"/>
      <c r="AS8" s="3"/>
      <c r="AT8" s="3"/>
      <c r="AU8" s="3"/>
      <c r="AV8" s="3"/>
      <c r="AW8" s="3"/>
      <c r="AX8" s="3"/>
      <c r="AY8" s="3"/>
      <c r="AZ8" s="3"/>
      <c r="BA8" s="3"/>
    </row>
    <row r="9" spans="2:53" ht="18" customHeight="1">
      <c r="B9" s="228" t="s">
        <v>338</v>
      </c>
      <c r="C9" s="24">
        <v>1.28</v>
      </c>
      <c r="D9" s="284">
        <v>0.15000000000000013</v>
      </c>
      <c r="E9" s="64"/>
      <c r="F9" s="284"/>
      <c r="G9" s="64">
        <v>1.43</v>
      </c>
      <c r="H9" s="284">
        <v>0.10999999999999988</v>
      </c>
      <c r="I9" s="60"/>
      <c r="J9" s="284"/>
      <c r="K9" s="290">
        <v>2.6</v>
      </c>
      <c r="L9" s="235">
        <v>-0.19999999999999973</v>
      </c>
      <c r="M9" s="60"/>
      <c r="N9" s="284"/>
      <c r="P9" s="228" t="s">
        <v>338</v>
      </c>
      <c r="Q9" s="64">
        <v>1.28</v>
      </c>
      <c r="R9" s="284">
        <v>0.15000000000000013</v>
      </c>
      <c r="S9" s="64">
        <v>1.23</v>
      </c>
      <c r="T9" s="284">
        <v>0.12999999999999989</v>
      </c>
      <c r="U9" s="68">
        <v>1.17</v>
      </c>
      <c r="V9" s="68">
        <v>1.34</v>
      </c>
      <c r="W9" s="68">
        <v>1.18</v>
      </c>
      <c r="X9" s="68">
        <v>1.41</v>
      </c>
      <c r="Y9" s="68">
        <v>1.35</v>
      </c>
      <c r="Z9" s="68">
        <v>1.43</v>
      </c>
      <c r="AA9" s="68">
        <v>1.35</v>
      </c>
      <c r="AB9" s="68">
        <v>0.89</v>
      </c>
      <c r="AC9" s="3"/>
      <c r="AD9" s="3"/>
      <c r="AE9" s="3"/>
      <c r="AF9" s="3"/>
      <c r="AG9" s="3"/>
      <c r="AH9" s="3"/>
      <c r="AI9" s="3"/>
      <c r="AJ9" s="3"/>
      <c r="AK9" s="3"/>
      <c r="AL9" s="3"/>
      <c r="AM9" s="3"/>
      <c r="AN9" s="3"/>
      <c r="AO9" s="3"/>
      <c r="AP9" s="3"/>
      <c r="AQ9" s="3"/>
      <c r="AR9" s="3"/>
      <c r="AS9" s="3"/>
      <c r="AT9" s="3"/>
      <c r="AU9" s="3"/>
      <c r="AV9" s="3"/>
      <c r="AW9" s="3"/>
      <c r="AX9" s="3"/>
      <c r="AY9" s="3"/>
      <c r="AZ9" s="3"/>
      <c r="BA9" s="3"/>
    </row>
    <row r="10" spans="2:53" ht="18" customHeight="1">
      <c r="B10" s="228"/>
      <c r="C10" s="24"/>
      <c r="D10" s="284"/>
      <c r="E10" s="64"/>
      <c r="F10" s="284"/>
      <c r="G10" s="60"/>
      <c r="H10" s="284"/>
      <c r="I10" s="60"/>
      <c r="J10" s="284"/>
      <c r="K10" s="60"/>
      <c r="L10" s="284"/>
      <c r="M10" s="60"/>
      <c r="N10" s="284"/>
      <c r="P10" s="228"/>
      <c r="Q10" s="64"/>
      <c r="R10" s="284"/>
      <c r="S10" s="64"/>
      <c r="T10" s="284"/>
      <c r="U10" s="69"/>
      <c r="V10" s="69"/>
      <c r="W10" s="69"/>
      <c r="X10" s="69"/>
      <c r="Y10" s="69"/>
      <c r="Z10" s="69"/>
      <c r="AA10" s="69"/>
      <c r="AB10" s="69"/>
      <c r="AC10" s="3"/>
      <c r="AD10" s="3"/>
      <c r="AE10" s="3"/>
      <c r="AF10" s="3"/>
      <c r="AG10" s="3"/>
      <c r="AH10" s="3"/>
      <c r="AI10" s="3"/>
      <c r="AJ10" s="3"/>
      <c r="AK10" s="3"/>
      <c r="AL10" s="3"/>
      <c r="AM10" s="3"/>
      <c r="AN10" s="3"/>
      <c r="AO10" s="3"/>
      <c r="AP10" s="3"/>
      <c r="AQ10" s="3"/>
      <c r="AR10" s="3"/>
      <c r="AS10" s="3"/>
      <c r="AT10" s="3"/>
      <c r="AU10" s="3"/>
      <c r="AV10" s="3"/>
      <c r="AW10" s="3"/>
      <c r="AX10" s="3"/>
      <c r="AY10" s="3"/>
      <c r="AZ10" s="3"/>
      <c r="BA10" s="3"/>
    </row>
    <row r="11" spans="2:53" ht="18" customHeight="1">
      <c r="B11" s="229" t="s">
        <v>339</v>
      </c>
      <c r="C11" s="61">
        <v>1.1399999999999999</v>
      </c>
      <c r="D11" s="285">
        <v>-0.3600000000000001</v>
      </c>
      <c r="E11" s="62">
        <v>1.0900000000000001</v>
      </c>
      <c r="F11" s="285">
        <v>4.0000000000000036E-2</v>
      </c>
      <c r="G11" s="62">
        <v>1.33</v>
      </c>
      <c r="H11" s="285">
        <v>-2.0000000000000018E-2</v>
      </c>
      <c r="I11" s="62">
        <v>1.25</v>
      </c>
      <c r="J11" s="285">
        <v>9.000000000000008E-2</v>
      </c>
      <c r="K11" s="63">
        <v>2.7999999999999994</v>
      </c>
      <c r="L11" s="289">
        <v>0.39999999999999947</v>
      </c>
      <c r="M11" s="63">
        <v>2.8333333333333335</v>
      </c>
      <c r="N11" s="289">
        <v>-0.16666666666666652</v>
      </c>
      <c r="P11" s="229" t="s">
        <v>339</v>
      </c>
      <c r="Q11" s="62">
        <v>1.0900000000000001</v>
      </c>
      <c r="R11" s="285">
        <v>4.0000000000000036E-2</v>
      </c>
      <c r="S11" s="62">
        <v>1.05</v>
      </c>
      <c r="T11" s="285">
        <v>5.0000000000000044E-2</v>
      </c>
      <c r="U11" s="70">
        <v>1.0249693162948523</v>
      </c>
      <c r="V11" s="70">
        <v>1.1013936135191484</v>
      </c>
      <c r="W11" s="343">
        <v>0.99795117698343505</v>
      </c>
      <c r="X11" s="343">
        <v>1.2285687532187837</v>
      </c>
      <c r="Y11" s="343">
        <v>1.0962710831131883</v>
      </c>
      <c r="Z11" s="343">
        <v>1.25</v>
      </c>
      <c r="AA11" s="343">
        <v>1.1595298906536835</v>
      </c>
      <c r="AB11" s="70">
        <v>0.71369556549860458</v>
      </c>
      <c r="AC11" s="3"/>
      <c r="AD11" s="3"/>
      <c r="AE11" s="3"/>
      <c r="AF11" s="3"/>
      <c r="AG11" s="3"/>
      <c r="AH11" s="3"/>
      <c r="AI11" s="3"/>
      <c r="AJ11" s="3"/>
      <c r="AK11" s="3"/>
      <c r="AL11" s="3"/>
      <c r="AM11" s="3"/>
      <c r="AN11" s="3"/>
      <c r="AO11" s="3"/>
      <c r="AP11" s="3"/>
      <c r="AQ11" s="3"/>
      <c r="AR11" s="3"/>
      <c r="AS11" s="3"/>
      <c r="AT11" s="3"/>
      <c r="AU11" s="3"/>
      <c r="AV11" s="3"/>
      <c r="AW11" s="3"/>
      <c r="AX11" s="3"/>
      <c r="AY11" s="3"/>
      <c r="AZ11" s="3"/>
      <c r="BA11" s="3"/>
    </row>
    <row r="12" spans="2:53" ht="18" customHeight="1">
      <c r="B12" s="228" t="s">
        <v>331</v>
      </c>
      <c r="C12" s="24">
        <v>1.04</v>
      </c>
      <c r="D12" s="284">
        <v>-8.9999999999999858E-2</v>
      </c>
      <c r="E12" s="64">
        <v>1.1100000000000001</v>
      </c>
      <c r="F12" s="284">
        <v>2.0000000000000018E-2</v>
      </c>
      <c r="G12" s="64">
        <v>1.22</v>
      </c>
      <c r="H12" s="284">
        <v>0.14999999999999991</v>
      </c>
      <c r="I12" s="64">
        <v>1.31</v>
      </c>
      <c r="J12" s="284">
        <v>6.0000000000000053E-2</v>
      </c>
      <c r="K12" s="65">
        <v>3.0333333333333332</v>
      </c>
      <c r="L12" s="235">
        <v>0.19999999999999973</v>
      </c>
      <c r="M12" s="65">
        <v>2.9</v>
      </c>
      <c r="N12" s="235">
        <v>6.666666666666643E-2</v>
      </c>
      <c r="P12" s="228" t="s">
        <v>137</v>
      </c>
      <c r="Q12" s="64">
        <v>1.1100000000000001</v>
      </c>
      <c r="R12" s="284">
        <v>2.0000000000000018E-2</v>
      </c>
      <c r="S12" s="64">
        <v>1.1000000000000001</v>
      </c>
      <c r="T12" s="284">
        <v>5.0000000000000044E-2</v>
      </c>
      <c r="U12" s="68">
        <v>1.0595951469585514</v>
      </c>
      <c r="V12" s="68">
        <v>1.1601567749160135</v>
      </c>
      <c r="W12" s="68">
        <v>1.0342094344211867</v>
      </c>
      <c r="X12" s="68">
        <v>1.3104905293831957</v>
      </c>
      <c r="Y12" s="68">
        <v>1.1394723228142782</v>
      </c>
      <c r="Z12" s="68">
        <v>1.31</v>
      </c>
      <c r="AA12" s="68">
        <v>1.2309939131500469</v>
      </c>
      <c r="AB12" s="68">
        <v>0.73112540847363716</v>
      </c>
      <c r="AC12" s="3"/>
      <c r="AD12" s="3"/>
      <c r="AE12" s="3"/>
      <c r="AF12" s="3"/>
      <c r="AG12" s="3"/>
      <c r="AH12" s="3"/>
      <c r="AI12" s="3"/>
      <c r="AJ12" s="3"/>
      <c r="AK12" s="3"/>
      <c r="AL12" s="3"/>
      <c r="AM12" s="3"/>
      <c r="AN12" s="3"/>
      <c r="AO12" s="3"/>
      <c r="AP12" s="3"/>
      <c r="AQ12" s="3"/>
      <c r="AR12" s="3"/>
      <c r="AS12" s="3"/>
      <c r="AT12" s="3"/>
      <c r="AU12" s="3"/>
      <c r="AV12" s="3"/>
      <c r="AW12" s="3"/>
      <c r="AX12" s="3"/>
      <c r="AY12" s="3"/>
      <c r="AZ12" s="3"/>
      <c r="BA12" s="3"/>
    </row>
    <row r="13" spans="2:53" ht="18" customHeight="1">
      <c r="B13" s="228" t="s">
        <v>138</v>
      </c>
      <c r="C13" s="24">
        <v>1.1200000000000001</v>
      </c>
      <c r="D13" s="284">
        <v>8.0000000000000071E-2</v>
      </c>
      <c r="E13" s="64">
        <v>1.1399999999999999</v>
      </c>
      <c r="F13" s="284">
        <v>2.9999999999999805E-2</v>
      </c>
      <c r="G13" s="64">
        <v>1.31</v>
      </c>
      <c r="H13" s="284">
        <v>0.20999999999999996</v>
      </c>
      <c r="I13" s="64">
        <v>1.35</v>
      </c>
      <c r="J13" s="284">
        <v>4.0000000000000036E-2</v>
      </c>
      <c r="K13" s="65">
        <v>2.7999999999999994</v>
      </c>
      <c r="L13" s="235">
        <v>-0.16666666666666741</v>
      </c>
      <c r="M13" s="65">
        <v>2.7666666666666671</v>
      </c>
      <c r="N13" s="235">
        <v>-0.13333333333333286</v>
      </c>
      <c r="P13" s="228" t="s">
        <v>138</v>
      </c>
      <c r="Q13" s="64">
        <v>1.1399999999999999</v>
      </c>
      <c r="R13" s="284">
        <v>2.9999999999999805E-2</v>
      </c>
      <c r="S13" s="64">
        <v>1.1200000000000001</v>
      </c>
      <c r="T13" s="284">
        <v>2.0000000000000018E-2</v>
      </c>
      <c r="U13" s="68">
        <v>1.0659933068365883</v>
      </c>
      <c r="V13" s="68">
        <v>1.2495951093774949</v>
      </c>
      <c r="W13" s="68">
        <v>1.0820426157237326</v>
      </c>
      <c r="X13" s="68">
        <v>1.3230147562867554</v>
      </c>
      <c r="Y13" s="68">
        <v>1.1806770833333333</v>
      </c>
      <c r="Z13" s="68">
        <v>1.35</v>
      </c>
      <c r="AA13" s="68">
        <v>1.2822224995839573</v>
      </c>
      <c r="AB13" s="68">
        <v>0.72658925195787205</v>
      </c>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2:53" ht="18" customHeight="1">
      <c r="B14" s="228" t="s">
        <v>139</v>
      </c>
      <c r="C14" s="24">
        <v>1.21</v>
      </c>
      <c r="D14" s="284">
        <v>0.11999999999999988</v>
      </c>
      <c r="E14" s="64">
        <v>1.17</v>
      </c>
      <c r="F14" s="284">
        <v>3.0000000000000027E-2</v>
      </c>
      <c r="G14" s="64">
        <v>1.44</v>
      </c>
      <c r="H14" s="284">
        <v>0.21999999999999997</v>
      </c>
      <c r="I14" s="64">
        <v>1.37</v>
      </c>
      <c r="J14" s="284">
        <v>2.0000000000000018E-2</v>
      </c>
      <c r="K14" s="65">
        <v>2.6333333333333333</v>
      </c>
      <c r="L14" s="235">
        <v>-0.26666666666666661</v>
      </c>
      <c r="M14" s="65">
        <v>2.7333333333333329</v>
      </c>
      <c r="N14" s="235">
        <v>-3.3333333333334103E-2</v>
      </c>
      <c r="P14" s="228" t="s">
        <v>139</v>
      </c>
      <c r="Q14" s="64">
        <v>1.17</v>
      </c>
      <c r="R14" s="284">
        <v>3.0000000000000027E-2</v>
      </c>
      <c r="S14" s="64">
        <v>1.1499999999999999</v>
      </c>
      <c r="T14" s="284">
        <v>2.9999999999999805E-2</v>
      </c>
      <c r="U14" s="68">
        <v>1.0769047133026333</v>
      </c>
      <c r="V14" s="68">
        <v>1.303954802259887</v>
      </c>
      <c r="W14" s="68">
        <v>1.134553075116673</v>
      </c>
      <c r="X14" s="68">
        <v>1.3415798715512472</v>
      </c>
      <c r="Y14" s="68">
        <v>1.2258232868848182</v>
      </c>
      <c r="Z14" s="68">
        <v>1.37</v>
      </c>
      <c r="AA14" s="68">
        <v>1.3251193112698463</v>
      </c>
      <c r="AB14" s="68">
        <v>0.75052347567010091</v>
      </c>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2:53" ht="18" customHeight="1">
      <c r="B15" s="228" t="s">
        <v>340</v>
      </c>
      <c r="C15" s="24">
        <v>1.27</v>
      </c>
      <c r="D15" s="284">
        <v>0.13000000000000012</v>
      </c>
      <c r="E15" s="64">
        <v>1.21</v>
      </c>
      <c r="F15" s="284">
        <v>4.0000000000000036E-2</v>
      </c>
      <c r="G15" s="64">
        <v>1.49</v>
      </c>
      <c r="H15" s="284">
        <v>0.15999999999999992</v>
      </c>
      <c r="I15" s="64">
        <v>1.41</v>
      </c>
      <c r="J15" s="284">
        <v>3.9999999999999813E-2</v>
      </c>
      <c r="K15" s="65">
        <v>2.7</v>
      </c>
      <c r="L15" s="235">
        <v>-9.9999999999999201E-2</v>
      </c>
      <c r="M15" s="65">
        <v>2.6666666666666665</v>
      </c>
      <c r="N15" s="235">
        <v>-6.666666666666643E-2</v>
      </c>
      <c r="P15" s="228" t="s">
        <v>340</v>
      </c>
      <c r="Q15" s="64">
        <v>1.21</v>
      </c>
      <c r="R15" s="284">
        <v>4.0000000000000036E-2</v>
      </c>
      <c r="S15" s="64">
        <v>1.18</v>
      </c>
      <c r="T15" s="284">
        <v>3.0000000000000027E-2</v>
      </c>
      <c r="U15" s="68">
        <v>1.0967010091871061</v>
      </c>
      <c r="V15" s="68">
        <v>1.3062347883447445</v>
      </c>
      <c r="W15" s="68">
        <v>1.1732259064146267</v>
      </c>
      <c r="X15" s="68">
        <v>1.3979251262154639</v>
      </c>
      <c r="Y15" s="68">
        <v>1.2887996677280908</v>
      </c>
      <c r="Z15" s="68">
        <v>1.41</v>
      </c>
      <c r="AA15" s="68">
        <v>1.3423072964906864</v>
      </c>
      <c r="AB15" s="68">
        <v>0.7990629611665514</v>
      </c>
      <c r="AC15" s="3"/>
      <c r="AD15" s="3"/>
      <c r="AE15" s="3"/>
      <c r="AF15" s="3"/>
      <c r="AG15" s="3"/>
      <c r="AH15" s="3"/>
      <c r="AI15" s="3"/>
      <c r="AJ15" s="3"/>
      <c r="AK15" s="3"/>
      <c r="AL15" s="3"/>
      <c r="AM15" s="3"/>
      <c r="AN15" s="3"/>
      <c r="AO15" s="3"/>
      <c r="AP15" s="3"/>
      <c r="AQ15" s="3"/>
      <c r="AR15" s="3"/>
      <c r="AS15" s="3"/>
      <c r="AT15" s="3"/>
      <c r="AU15" s="3"/>
      <c r="AV15" s="3"/>
      <c r="AW15" s="3"/>
      <c r="AX15" s="3"/>
      <c r="AY15" s="3"/>
      <c r="AZ15" s="3"/>
      <c r="BA15" s="3"/>
    </row>
    <row r="16" spans="2:53" ht="18" customHeight="1">
      <c r="B16" s="228" t="s">
        <v>137</v>
      </c>
      <c r="C16" s="24">
        <v>1.17</v>
      </c>
      <c r="D16" s="284">
        <v>0.12999999999999989</v>
      </c>
      <c r="E16" s="64">
        <v>1.25</v>
      </c>
      <c r="F16" s="284">
        <v>4.0000000000000036E-2</v>
      </c>
      <c r="G16" s="64">
        <v>1.31</v>
      </c>
      <c r="H16" s="284">
        <v>9.000000000000008E-2</v>
      </c>
      <c r="I16" s="64">
        <v>1.41</v>
      </c>
      <c r="J16" s="284">
        <v>0</v>
      </c>
      <c r="K16" s="65">
        <v>2.7333333333333329</v>
      </c>
      <c r="L16" s="235">
        <v>-0.30000000000000027</v>
      </c>
      <c r="M16" s="65">
        <v>2.6</v>
      </c>
      <c r="N16" s="235">
        <v>-6.666666666666643E-2</v>
      </c>
      <c r="P16" s="228" t="s">
        <v>137</v>
      </c>
      <c r="Q16" s="64">
        <v>1.25</v>
      </c>
      <c r="R16" s="284">
        <v>4.0000000000000036E-2</v>
      </c>
      <c r="S16" s="64">
        <v>1.21</v>
      </c>
      <c r="T16" s="284">
        <v>3.0000000000000027E-2</v>
      </c>
      <c r="U16" s="68">
        <v>1.1386985948397292</v>
      </c>
      <c r="V16" s="68">
        <v>1.3330934119076003</v>
      </c>
      <c r="W16" s="68">
        <v>1.1717218852076527</v>
      </c>
      <c r="X16" s="68">
        <v>1.4019711202454423</v>
      </c>
      <c r="Y16" s="68">
        <v>1.3295337869585646</v>
      </c>
      <c r="Z16" s="68">
        <v>1.41</v>
      </c>
      <c r="AA16" s="68">
        <v>1.3473429364452278</v>
      </c>
      <c r="AB16" s="68">
        <v>0.85795880930542812</v>
      </c>
      <c r="AC16" s="3"/>
      <c r="AD16" s="3"/>
      <c r="AE16" s="3"/>
      <c r="AF16" s="3"/>
      <c r="AG16" s="3"/>
      <c r="AH16" s="3"/>
      <c r="AI16" s="3"/>
      <c r="AJ16" s="3"/>
      <c r="AK16" s="3"/>
      <c r="AL16" s="3"/>
      <c r="AM16" s="3"/>
      <c r="AN16" s="3"/>
      <c r="AO16" s="3"/>
      <c r="AP16" s="3"/>
      <c r="AQ16" s="3"/>
      <c r="AR16" s="3"/>
      <c r="AS16" s="3"/>
      <c r="AT16" s="3"/>
      <c r="AU16" s="3"/>
      <c r="AV16" s="3"/>
      <c r="AW16" s="3"/>
      <c r="AX16" s="3"/>
      <c r="AY16" s="3"/>
      <c r="AZ16" s="3"/>
      <c r="BA16" s="3"/>
    </row>
    <row r="17" spans="2:53" ht="18" customHeight="1">
      <c r="B17" s="228" t="s">
        <v>138</v>
      </c>
      <c r="C17" s="24">
        <v>1.29</v>
      </c>
      <c r="D17" s="284">
        <v>0.16999999999999993</v>
      </c>
      <c r="E17" s="64">
        <v>1.3</v>
      </c>
      <c r="F17" s="284">
        <v>5.0000000000000044E-2</v>
      </c>
      <c r="G17" s="64">
        <v>1.41</v>
      </c>
      <c r="H17" s="284">
        <v>9.9999999999999867E-2</v>
      </c>
      <c r="I17" s="64">
        <v>1.44</v>
      </c>
      <c r="J17" s="284">
        <v>3.0000000000000027E-2</v>
      </c>
      <c r="K17" s="65">
        <v>2.6</v>
      </c>
      <c r="L17" s="235">
        <v>-0.19999999999999929</v>
      </c>
      <c r="M17" s="65">
        <v>2.5666666666666664</v>
      </c>
      <c r="N17" s="235">
        <v>-3.3333333333333659E-2</v>
      </c>
      <c r="P17" s="228" t="s">
        <v>138</v>
      </c>
      <c r="Q17" s="64">
        <v>1.3</v>
      </c>
      <c r="R17" s="284">
        <v>5.0000000000000044E-2</v>
      </c>
      <c r="S17" s="64">
        <v>1.25</v>
      </c>
      <c r="T17" s="284">
        <v>4.0000000000000036E-2</v>
      </c>
      <c r="U17" s="68">
        <v>1.1940237470246313</v>
      </c>
      <c r="V17" s="68">
        <v>1.3479536784126052</v>
      </c>
      <c r="W17" s="68">
        <v>1.1737019377979967</v>
      </c>
      <c r="X17" s="68">
        <v>1.4265375649991034</v>
      </c>
      <c r="Y17" s="68">
        <v>1.3783831687906556</v>
      </c>
      <c r="Z17" s="68">
        <v>1.44</v>
      </c>
      <c r="AA17" s="68">
        <v>1.3535636911833711</v>
      </c>
      <c r="AB17" s="68">
        <v>0.92252159890643859</v>
      </c>
      <c r="AC17" s="3"/>
      <c r="AD17" s="3"/>
      <c r="AE17" s="3"/>
      <c r="AF17" s="3"/>
      <c r="AG17" s="3"/>
      <c r="AH17" s="3"/>
      <c r="AI17" s="3"/>
      <c r="AJ17" s="3"/>
      <c r="AK17" s="3"/>
      <c r="AL17" s="3"/>
      <c r="AM17" s="3"/>
      <c r="AN17" s="3"/>
      <c r="AO17" s="3"/>
      <c r="AP17" s="3"/>
      <c r="AQ17" s="3"/>
      <c r="AR17" s="3"/>
      <c r="AS17" s="3"/>
      <c r="AT17" s="3"/>
      <c r="AU17" s="3"/>
      <c r="AV17" s="3"/>
      <c r="AW17" s="3"/>
      <c r="AX17" s="3"/>
      <c r="AY17" s="3"/>
      <c r="AZ17" s="3"/>
      <c r="BA17" s="3"/>
    </row>
    <row r="18" spans="2:53" ht="18" customHeight="1">
      <c r="B18" s="228" t="s">
        <v>139</v>
      </c>
      <c r="C18" s="24">
        <v>1.4</v>
      </c>
      <c r="D18" s="284">
        <v>0.18999999999999995</v>
      </c>
      <c r="E18" s="64">
        <v>1.35</v>
      </c>
      <c r="F18" s="284">
        <v>5.0000000000000044E-2</v>
      </c>
      <c r="G18" s="64">
        <v>1.52</v>
      </c>
      <c r="H18" s="284">
        <v>8.0000000000000071E-2</v>
      </c>
      <c r="I18" s="64">
        <v>1.45</v>
      </c>
      <c r="J18" s="284">
        <v>1.0000000000000009E-2</v>
      </c>
      <c r="K18" s="65">
        <v>2.4333333333333331</v>
      </c>
      <c r="L18" s="235">
        <v>-0.20000000000000018</v>
      </c>
      <c r="M18" s="65">
        <v>2.5333333333333332</v>
      </c>
      <c r="N18" s="235">
        <v>-3.3333333333333215E-2</v>
      </c>
      <c r="P18" s="228" t="s">
        <v>139</v>
      </c>
      <c r="Q18" s="64">
        <v>1.35</v>
      </c>
      <c r="R18" s="284">
        <v>5.0000000000000044E-2</v>
      </c>
      <c r="S18" s="64">
        <v>1.28</v>
      </c>
      <c r="T18" s="284">
        <v>3.0000000000000027E-2</v>
      </c>
      <c r="U18" s="68">
        <v>1.2424837653625289</v>
      </c>
      <c r="V18" s="68">
        <v>1.3851343650992638</v>
      </c>
      <c r="W18" s="68">
        <v>1.2122148748049633</v>
      </c>
      <c r="X18" s="68">
        <v>1.419297678483771</v>
      </c>
      <c r="Y18" s="68">
        <v>1.4234189903408054</v>
      </c>
      <c r="Z18" s="68">
        <v>1.45</v>
      </c>
      <c r="AA18" s="68">
        <v>1.3598093245906915</v>
      </c>
      <c r="AB18" s="68">
        <v>0.97923940218289152</v>
      </c>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2:53" ht="18" customHeight="1">
      <c r="B19" s="287"/>
      <c r="C19" s="66"/>
      <c r="D19" s="286"/>
      <c r="E19" s="67"/>
      <c r="F19" s="286"/>
      <c r="G19" s="72"/>
      <c r="H19" s="286"/>
      <c r="I19" s="72"/>
      <c r="J19" s="286"/>
      <c r="K19" s="72"/>
      <c r="L19" s="286"/>
      <c r="M19" s="72"/>
      <c r="N19" s="286"/>
      <c r="P19" s="287"/>
      <c r="Q19" s="67"/>
      <c r="R19" s="286"/>
      <c r="S19" s="67"/>
      <c r="T19" s="286"/>
      <c r="U19" s="73"/>
      <c r="V19" s="73"/>
      <c r="W19" s="73"/>
      <c r="X19" s="73"/>
      <c r="Y19" s="73"/>
      <c r="Z19" s="73"/>
      <c r="AA19" s="73"/>
      <c r="AB19" s="7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2:53" ht="18" customHeight="1">
      <c r="B20" s="232" t="s">
        <v>341</v>
      </c>
      <c r="C20" s="24">
        <v>1.1499999999999999</v>
      </c>
      <c r="D20" s="284">
        <v>-0.42000000000000015</v>
      </c>
      <c r="E20" s="64">
        <v>1.08</v>
      </c>
      <c r="F20" s="284">
        <v>2.0000000000000018E-2</v>
      </c>
      <c r="G20" s="64">
        <v>1.31</v>
      </c>
      <c r="H20" s="284">
        <v>-0.10999999999999988</v>
      </c>
      <c r="I20" s="64">
        <v>1.22</v>
      </c>
      <c r="J20" s="284">
        <v>4.0000000000000036E-2</v>
      </c>
      <c r="K20" s="290">
        <v>2.9</v>
      </c>
      <c r="L20" s="235">
        <v>0.60000000000000009</v>
      </c>
      <c r="M20" s="290">
        <v>2.9</v>
      </c>
      <c r="N20" s="235">
        <v>-0.10000000000000009</v>
      </c>
      <c r="P20" s="232" t="s">
        <v>341</v>
      </c>
      <c r="Q20" s="64">
        <v>1.08</v>
      </c>
      <c r="R20" s="284">
        <v>2.0000000000000018E-2</v>
      </c>
      <c r="S20" s="64">
        <v>1.03</v>
      </c>
      <c r="T20" s="284">
        <v>3.0000000000000027E-2</v>
      </c>
      <c r="U20" s="68">
        <v>1.01</v>
      </c>
      <c r="V20" s="68">
        <v>1.08</v>
      </c>
      <c r="W20" s="68">
        <v>0.98</v>
      </c>
      <c r="X20" s="68">
        <v>1.2</v>
      </c>
      <c r="Y20" s="68">
        <v>1.08</v>
      </c>
      <c r="Z20" s="68">
        <v>1.22</v>
      </c>
      <c r="AA20" s="68">
        <v>1.1200000000000001</v>
      </c>
      <c r="AB20" s="68">
        <v>0.71</v>
      </c>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2:53" ht="18" customHeight="1">
      <c r="B21" s="232" t="s">
        <v>224</v>
      </c>
      <c r="C21" s="24">
        <v>1.1499999999999999</v>
      </c>
      <c r="D21" s="284">
        <v>-0.38000000000000012</v>
      </c>
      <c r="E21" s="64">
        <v>1.0900000000000001</v>
      </c>
      <c r="F21" s="284">
        <v>1.0000000000000009E-2</v>
      </c>
      <c r="G21" s="64">
        <v>1.35</v>
      </c>
      <c r="H21" s="284">
        <v>0</v>
      </c>
      <c r="I21" s="64">
        <v>1.25</v>
      </c>
      <c r="J21" s="284">
        <v>3.0000000000000027E-2</v>
      </c>
      <c r="K21" s="290">
        <v>2.8</v>
      </c>
      <c r="L21" s="235">
        <v>0.5</v>
      </c>
      <c r="M21" s="290">
        <v>2.9</v>
      </c>
      <c r="N21" s="235">
        <v>0</v>
      </c>
      <c r="P21" s="232" t="s">
        <v>224</v>
      </c>
      <c r="Q21" s="64">
        <v>1.0900000000000001</v>
      </c>
      <c r="R21" s="284">
        <v>1.0000000000000009E-2</v>
      </c>
      <c r="S21" s="64">
        <v>1.05</v>
      </c>
      <c r="T21" s="284">
        <v>2.0000000000000018E-2</v>
      </c>
      <c r="U21" s="68">
        <v>1.02</v>
      </c>
      <c r="V21" s="68">
        <v>1.1100000000000001</v>
      </c>
      <c r="W21" s="68">
        <v>0.99</v>
      </c>
      <c r="X21" s="68">
        <v>1.22</v>
      </c>
      <c r="Y21" s="68">
        <v>1.1000000000000001</v>
      </c>
      <c r="Z21" s="68">
        <v>1.25</v>
      </c>
      <c r="AA21" s="68">
        <v>1.17</v>
      </c>
      <c r="AB21" s="68">
        <v>0.71</v>
      </c>
      <c r="AC21" s="3"/>
      <c r="AD21" s="3"/>
      <c r="AE21" s="3"/>
      <c r="AF21" s="3"/>
      <c r="AG21" s="3"/>
      <c r="AH21" s="3"/>
      <c r="AI21" s="3"/>
      <c r="AJ21" s="3"/>
      <c r="AK21" s="3"/>
      <c r="AL21" s="3"/>
      <c r="AM21" s="3"/>
      <c r="AN21" s="3"/>
      <c r="AO21" s="3"/>
      <c r="AP21" s="3"/>
      <c r="AQ21" s="3"/>
      <c r="AR21" s="3"/>
      <c r="AS21" s="3"/>
      <c r="AT21" s="3"/>
      <c r="AU21" s="3"/>
      <c r="AV21" s="3"/>
      <c r="AW21" s="3"/>
      <c r="AX21" s="3"/>
      <c r="AY21" s="3"/>
      <c r="AZ21" s="3"/>
      <c r="BA21" s="3"/>
    </row>
    <row r="22" spans="2:53" ht="18" customHeight="1">
      <c r="B22" s="232" t="s">
        <v>9</v>
      </c>
      <c r="C22" s="24">
        <v>1.1200000000000001</v>
      </c>
      <c r="D22" s="284">
        <v>-0.30999999999999983</v>
      </c>
      <c r="E22" s="64">
        <v>1.1000000000000001</v>
      </c>
      <c r="F22" s="284">
        <v>1.0000000000000009E-2</v>
      </c>
      <c r="G22" s="64">
        <v>1.33</v>
      </c>
      <c r="H22" s="284">
        <v>4.0000000000000036E-2</v>
      </c>
      <c r="I22" s="64">
        <v>1.28</v>
      </c>
      <c r="J22" s="284">
        <v>3.0000000000000027E-2</v>
      </c>
      <c r="K22" s="290">
        <v>2.7</v>
      </c>
      <c r="L22" s="235">
        <v>0.10000000000000009</v>
      </c>
      <c r="M22" s="290">
        <v>2.7</v>
      </c>
      <c r="N22" s="235">
        <v>-0.19999999999999973</v>
      </c>
      <c r="P22" s="232" t="s">
        <v>9</v>
      </c>
      <c r="Q22" s="64">
        <v>1.1000000000000001</v>
      </c>
      <c r="R22" s="284">
        <v>1.0000000000000009E-2</v>
      </c>
      <c r="S22" s="64">
        <v>1.07</v>
      </c>
      <c r="T22" s="284">
        <v>2.0000000000000018E-2</v>
      </c>
      <c r="U22" s="68">
        <v>1.04</v>
      </c>
      <c r="V22" s="68">
        <v>1.1200000000000001</v>
      </c>
      <c r="W22" s="68">
        <v>1.03</v>
      </c>
      <c r="X22" s="68">
        <v>1.27</v>
      </c>
      <c r="Y22" s="68">
        <v>1.1200000000000001</v>
      </c>
      <c r="Z22" s="68">
        <v>1.28</v>
      </c>
      <c r="AA22" s="68">
        <v>1.19</v>
      </c>
      <c r="AB22" s="68">
        <v>0.72</v>
      </c>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2:53" ht="18" customHeight="1">
      <c r="B23" s="232" t="s">
        <v>11</v>
      </c>
      <c r="C23" s="24">
        <v>1.04</v>
      </c>
      <c r="D23" s="284">
        <v>-0.18999999999999995</v>
      </c>
      <c r="E23" s="64">
        <v>1.1000000000000001</v>
      </c>
      <c r="F23" s="284">
        <v>0</v>
      </c>
      <c r="G23" s="64">
        <v>1.22</v>
      </c>
      <c r="H23" s="284">
        <v>9.9999999999999867E-2</v>
      </c>
      <c r="I23" s="64">
        <v>1.3</v>
      </c>
      <c r="J23" s="284">
        <v>2.0000000000000018E-2</v>
      </c>
      <c r="K23" s="290">
        <v>3</v>
      </c>
      <c r="L23" s="235">
        <v>0.20000000000000018</v>
      </c>
      <c r="M23" s="290">
        <v>2.9</v>
      </c>
      <c r="N23" s="235">
        <v>0.19999999999999973</v>
      </c>
      <c r="P23" s="232" t="s">
        <v>11</v>
      </c>
      <c r="Q23" s="64">
        <v>1.1000000000000001</v>
      </c>
      <c r="R23" s="284">
        <v>0</v>
      </c>
      <c r="S23" s="64">
        <v>1.0900000000000001</v>
      </c>
      <c r="T23" s="284">
        <v>2.0000000000000018E-2</v>
      </c>
      <c r="U23" s="68">
        <v>1.06</v>
      </c>
      <c r="V23" s="68">
        <v>1.1399999999999999</v>
      </c>
      <c r="W23" s="68">
        <v>1.02</v>
      </c>
      <c r="X23" s="68">
        <v>1.29</v>
      </c>
      <c r="Y23" s="68">
        <v>1.1299999999999999</v>
      </c>
      <c r="Z23" s="68">
        <v>1.3</v>
      </c>
      <c r="AA23" s="68">
        <v>1.21</v>
      </c>
      <c r="AB23" s="68">
        <v>0.71</v>
      </c>
      <c r="AC23" s="3"/>
      <c r="AD23" s="3"/>
      <c r="AE23" s="3"/>
      <c r="AF23" s="3"/>
      <c r="AG23" s="3"/>
      <c r="AH23" s="3"/>
      <c r="AI23" s="3"/>
      <c r="AJ23" s="3"/>
      <c r="AK23" s="3"/>
      <c r="AL23" s="3"/>
      <c r="AM23" s="3"/>
      <c r="AN23" s="3"/>
      <c r="AO23" s="3"/>
      <c r="AP23" s="3"/>
      <c r="AQ23" s="3"/>
      <c r="AR23" s="3"/>
      <c r="AS23" s="3"/>
      <c r="AT23" s="3"/>
      <c r="AU23" s="3"/>
      <c r="AV23" s="3"/>
      <c r="AW23" s="3"/>
      <c r="AX23" s="3"/>
      <c r="AY23" s="3"/>
      <c r="AZ23" s="3"/>
      <c r="BA23" s="3"/>
    </row>
    <row r="24" spans="2:53" ht="18" customHeight="1">
      <c r="B24" s="232" t="s">
        <v>330</v>
      </c>
      <c r="C24" s="24">
        <v>1.02</v>
      </c>
      <c r="D24" s="284">
        <v>-8.0000000000000071E-2</v>
      </c>
      <c r="E24" s="64">
        <v>1.1000000000000001</v>
      </c>
      <c r="F24" s="284">
        <v>0</v>
      </c>
      <c r="G24" s="64">
        <v>1.2</v>
      </c>
      <c r="H24" s="284">
        <v>0.16999999999999993</v>
      </c>
      <c r="I24" s="64">
        <v>1.31</v>
      </c>
      <c r="J24" s="284">
        <v>1.0000000000000009E-2</v>
      </c>
      <c r="K24" s="290">
        <v>3.1</v>
      </c>
      <c r="L24" s="235">
        <v>0.20000000000000018</v>
      </c>
      <c r="M24" s="290">
        <v>2.9</v>
      </c>
      <c r="N24" s="235">
        <v>0</v>
      </c>
      <c r="P24" s="232" t="s">
        <v>21</v>
      </c>
      <c r="Q24" s="64">
        <v>1.1000000000000001</v>
      </c>
      <c r="R24" s="284">
        <v>0</v>
      </c>
      <c r="S24" s="64">
        <v>1.1000000000000001</v>
      </c>
      <c r="T24" s="284">
        <v>1.0000000000000009E-2</v>
      </c>
      <c r="U24" s="68">
        <v>1.05</v>
      </c>
      <c r="V24" s="68">
        <v>1.1499999999999999</v>
      </c>
      <c r="W24" s="68">
        <v>1.04</v>
      </c>
      <c r="X24" s="68">
        <v>1.31</v>
      </c>
      <c r="Y24" s="68">
        <v>1.1399999999999999</v>
      </c>
      <c r="Z24" s="68">
        <v>1.31</v>
      </c>
      <c r="AA24" s="68">
        <v>1.24</v>
      </c>
      <c r="AB24" s="68">
        <v>0.73</v>
      </c>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2:53" ht="18" customHeight="1">
      <c r="B25" s="232" t="s">
        <v>22</v>
      </c>
      <c r="C25" s="24">
        <v>1.06</v>
      </c>
      <c r="D25" s="284">
        <v>1.0000000000000009E-2</v>
      </c>
      <c r="E25" s="64">
        <v>1.1299999999999999</v>
      </c>
      <c r="F25" s="284">
        <v>2.9999999999999805E-2</v>
      </c>
      <c r="G25" s="64">
        <v>1.23</v>
      </c>
      <c r="H25" s="284">
        <v>0.17999999999999994</v>
      </c>
      <c r="I25" s="64">
        <v>1.32</v>
      </c>
      <c r="J25" s="284">
        <v>1.0000000000000009E-2</v>
      </c>
      <c r="K25" s="290">
        <v>3</v>
      </c>
      <c r="L25" s="235">
        <v>0.20000000000000018</v>
      </c>
      <c r="M25" s="290">
        <v>2.9</v>
      </c>
      <c r="N25" s="235">
        <v>0</v>
      </c>
      <c r="P25" s="232" t="s">
        <v>22</v>
      </c>
      <c r="Q25" s="64">
        <v>1.1299999999999999</v>
      </c>
      <c r="R25" s="284">
        <v>2.9999999999999805E-2</v>
      </c>
      <c r="S25" s="64">
        <v>1.1100000000000001</v>
      </c>
      <c r="T25" s="284">
        <v>1.0000000000000009E-2</v>
      </c>
      <c r="U25" s="68">
        <v>1.07</v>
      </c>
      <c r="V25" s="68">
        <v>1.19</v>
      </c>
      <c r="W25" s="68">
        <v>1.04</v>
      </c>
      <c r="X25" s="68">
        <v>1.33</v>
      </c>
      <c r="Y25" s="68">
        <v>1.1499999999999999</v>
      </c>
      <c r="Z25" s="68">
        <v>1.32</v>
      </c>
      <c r="AA25" s="68">
        <v>1.25</v>
      </c>
      <c r="AB25" s="68">
        <v>0.75</v>
      </c>
      <c r="AC25" s="3"/>
      <c r="AD25" s="3"/>
      <c r="AE25" s="3"/>
      <c r="AF25" s="3"/>
      <c r="AG25" s="3"/>
      <c r="AH25" s="3"/>
      <c r="AI25" s="3"/>
      <c r="AJ25" s="3"/>
      <c r="AK25" s="3"/>
      <c r="AL25" s="3"/>
      <c r="AM25" s="3"/>
      <c r="AN25" s="3"/>
      <c r="AO25" s="3"/>
      <c r="AP25" s="3"/>
      <c r="AQ25" s="3"/>
      <c r="AR25" s="3"/>
      <c r="AS25" s="3"/>
      <c r="AT25" s="3"/>
      <c r="AU25" s="3"/>
      <c r="AV25" s="3"/>
      <c r="AW25" s="3"/>
      <c r="AX25" s="3"/>
      <c r="AY25" s="3"/>
      <c r="AZ25" s="3"/>
      <c r="BA25" s="3"/>
    </row>
    <row r="26" spans="2:53" ht="18" customHeight="1">
      <c r="B26" s="232" t="s">
        <v>23</v>
      </c>
      <c r="C26" s="24">
        <v>1.1100000000000001</v>
      </c>
      <c r="D26" s="284">
        <v>6.0000000000000053E-2</v>
      </c>
      <c r="E26" s="64">
        <v>1.1399999999999999</v>
      </c>
      <c r="F26" s="284">
        <v>1.0000000000000009E-2</v>
      </c>
      <c r="G26" s="64">
        <v>1.28</v>
      </c>
      <c r="H26" s="284">
        <v>0.20999999999999996</v>
      </c>
      <c r="I26" s="64">
        <v>1.35</v>
      </c>
      <c r="J26" s="284">
        <v>3.0000000000000027E-2</v>
      </c>
      <c r="K26" s="290">
        <v>2.8</v>
      </c>
      <c r="L26" s="235">
        <v>-0.10000000000000009</v>
      </c>
      <c r="M26" s="290">
        <v>2.8</v>
      </c>
      <c r="N26" s="235">
        <v>-0.10000000000000009</v>
      </c>
      <c r="P26" s="232" t="s">
        <v>23</v>
      </c>
      <c r="Q26" s="64">
        <v>1.1399999999999999</v>
      </c>
      <c r="R26" s="284">
        <v>1.0000000000000009E-2</v>
      </c>
      <c r="S26" s="64">
        <v>1.1200000000000001</v>
      </c>
      <c r="T26" s="284">
        <v>1.0000000000000009E-2</v>
      </c>
      <c r="U26" s="68">
        <v>1.07</v>
      </c>
      <c r="V26" s="68">
        <v>1.23</v>
      </c>
      <c r="W26" s="68">
        <v>1.07</v>
      </c>
      <c r="X26" s="68">
        <v>1.31</v>
      </c>
      <c r="Y26" s="68">
        <v>1.18</v>
      </c>
      <c r="Z26" s="68">
        <v>1.35</v>
      </c>
      <c r="AA26" s="68">
        <v>1.27</v>
      </c>
      <c r="AB26" s="68">
        <v>0.74</v>
      </c>
      <c r="AC26" s="3"/>
      <c r="AD26" s="3"/>
      <c r="AE26" s="3"/>
      <c r="AF26" s="3"/>
      <c r="AG26" s="3"/>
      <c r="AH26" s="3"/>
      <c r="AI26" s="3"/>
      <c r="AJ26" s="3"/>
      <c r="AK26" s="3"/>
      <c r="AL26" s="3"/>
      <c r="AM26" s="3"/>
      <c r="AN26" s="3"/>
      <c r="AO26" s="3"/>
      <c r="AP26" s="3"/>
      <c r="AQ26" s="3"/>
      <c r="AR26" s="3"/>
      <c r="AS26" s="3"/>
      <c r="AT26" s="3"/>
      <c r="AU26" s="3"/>
      <c r="AV26" s="3"/>
      <c r="AW26" s="3"/>
      <c r="AX26" s="3"/>
      <c r="AY26" s="3"/>
      <c r="AZ26" s="3"/>
      <c r="BA26" s="3"/>
    </row>
    <row r="27" spans="2:53" ht="18" customHeight="1">
      <c r="B27" s="232" t="s">
        <v>24</v>
      </c>
      <c r="C27" s="24">
        <v>1.1200000000000001</v>
      </c>
      <c r="D27" s="284">
        <v>9.000000000000008E-2</v>
      </c>
      <c r="E27" s="64">
        <v>1.1399999999999999</v>
      </c>
      <c r="F27" s="284">
        <v>0</v>
      </c>
      <c r="G27" s="64">
        <v>1.3</v>
      </c>
      <c r="H27" s="284">
        <v>0.19999999999999996</v>
      </c>
      <c r="I27" s="64">
        <v>1.34</v>
      </c>
      <c r="J27" s="284">
        <v>-1.0000000000000009E-2</v>
      </c>
      <c r="K27" s="290">
        <v>2.8</v>
      </c>
      <c r="L27" s="235">
        <v>-0.20000000000000018</v>
      </c>
      <c r="M27" s="290">
        <v>2.8</v>
      </c>
      <c r="N27" s="235">
        <v>0</v>
      </c>
      <c r="P27" s="232" t="s">
        <v>24</v>
      </c>
      <c r="Q27" s="64">
        <v>1.1399999999999999</v>
      </c>
      <c r="R27" s="284">
        <v>0</v>
      </c>
      <c r="S27" s="64">
        <v>1.1200000000000001</v>
      </c>
      <c r="T27" s="284">
        <v>0</v>
      </c>
      <c r="U27" s="68">
        <v>1.06</v>
      </c>
      <c r="V27" s="68">
        <v>1.23</v>
      </c>
      <c r="W27" s="68">
        <v>1.08</v>
      </c>
      <c r="X27" s="68">
        <v>1.32</v>
      </c>
      <c r="Y27" s="68">
        <v>1.18</v>
      </c>
      <c r="Z27" s="68">
        <v>1.34</v>
      </c>
      <c r="AA27" s="68">
        <v>1.29</v>
      </c>
      <c r="AB27" s="68">
        <v>0.72</v>
      </c>
      <c r="AC27" s="3"/>
      <c r="AD27" s="3"/>
      <c r="AE27" s="3"/>
      <c r="AF27" s="3"/>
      <c r="AG27" s="3"/>
      <c r="AH27" s="3"/>
      <c r="AI27" s="3"/>
      <c r="AJ27" s="3"/>
      <c r="AK27" s="3"/>
      <c r="AL27" s="3"/>
      <c r="AM27" s="3"/>
      <c r="AN27" s="3"/>
      <c r="AO27" s="3"/>
      <c r="AP27" s="3"/>
      <c r="AQ27" s="3"/>
      <c r="AR27" s="3"/>
      <c r="AS27" s="3"/>
      <c r="AT27" s="3"/>
      <c r="AU27" s="3"/>
      <c r="AV27" s="3"/>
      <c r="AW27" s="3"/>
      <c r="AX27" s="3"/>
      <c r="AY27" s="3"/>
      <c r="AZ27" s="3"/>
      <c r="BA27" s="3"/>
    </row>
    <row r="28" spans="2:53" ht="18" customHeight="1">
      <c r="B28" s="232" t="s">
        <v>25</v>
      </c>
      <c r="C28" s="24">
        <v>1.1399999999999999</v>
      </c>
      <c r="D28" s="284">
        <v>0.10999999999999988</v>
      </c>
      <c r="E28" s="64">
        <v>1.1499999999999999</v>
      </c>
      <c r="F28" s="284">
        <v>1.0000000000000009E-2</v>
      </c>
      <c r="G28" s="64">
        <v>1.34</v>
      </c>
      <c r="H28" s="284">
        <v>0.22999999999999998</v>
      </c>
      <c r="I28" s="64">
        <v>1.35</v>
      </c>
      <c r="J28" s="284">
        <v>1.0000000000000009E-2</v>
      </c>
      <c r="K28" s="290">
        <v>2.8</v>
      </c>
      <c r="L28" s="235">
        <v>-0.20000000000000018</v>
      </c>
      <c r="M28" s="290">
        <v>2.7</v>
      </c>
      <c r="N28" s="235">
        <v>-9.9999999999999645E-2</v>
      </c>
      <c r="P28" s="232" t="s">
        <v>25</v>
      </c>
      <c r="Q28" s="64">
        <v>1.1499999999999999</v>
      </c>
      <c r="R28" s="284">
        <v>1.0000000000000009E-2</v>
      </c>
      <c r="S28" s="64">
        <v>1.1299999999999999</v>
      </c>
      <c r="T28" s="284">
        <v>9.9999999999997868E-3</v>
      </c>
      <c r="U28" s="68">
        <v>1.06</v>
      </c>
      <c r="V28" s="68">
        <v>1.29</v>
      </c>
      <c r="W28" s="68">
        <v>1.1000000000000001</v>
      </c>
      <c r="X28" s="68">
        <v>1.34</v>
      </c>
      <c r="Y28" s="68">
        <v>1.19</v>
      </c>
      <c r="Z28" s="68">
        <v>1.35</v>
      </c>
      <c r="AA28" s="68">
        <v>1.29</v>
      </c>
      <c r="AB28" s="68">
        <v>0.72</v>
      </c>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2:53" ht="18" customHeight="1">
      <c r="B29" s="232" t="s">
        <v>26</v>
      </c>
      <c r="C29" s="24">
        <v>1.1599999999999999</v>
      </c>
      <c r="D29" s="284">
        <v>9.9999999999999867E-2</v>
      </c>
      <c r="E29" s="64">
        <v>1.1499999999999999</v>
      </c>
      <c r="F29" s="284">
        <v>0</v>
      </c>
      <c r="G29" s="64">
        <v>1.38</v>
      </c>
      <c r="H29" s="284">
        <v>0.21999999999999997</v>
      </c>
      <c r="I29" s="64">
        <v>1.35</v>
      </c>
      <c r="J29" s="284">
        <v>0</v>
      </c>
      <c r="K29" s="290">
        <v>2.7</v>
      </c>
      <c r="L29" s="235">
        <v>-0.39999999999999991</v>
      </c>
      <c r="M29" s="290">
        <v>2.7</v>
      </c>
      <c r="N29" s="235">
        <v>0</v>
      </c>
      <c r="P29" s="232" t="s">
        <v>26</v>
      </c>
      <c r="Q29" s="64">
        <v>1.1499999999999999</v>
      </c>
      <c r="R29" s="284">
        <v>0</v>
      </c>
      <c r="S29" s="64">
        <v>1.1299999999999999</v>
      </c>
      <c r="T29" s="284">
        <v>0</v>
      </c>
      <c r="U29" s="68">
        <v>1.07</v>
      </c>
      <c r="V29" s="68">
        <v>1.31</v>
      </c>
      <c r="W29" s="68">
        <v>1.1100000000000001</v>
      </c>
      <c r="X29" s="68">
        <v>1.33</v>
      </c>
      <c r="Y29" s="68">
        <v>1.21</v>
      </c>
      <c r="Z29" s="68">
        <v>1.35</v>
      </c>
      <c r="AA29" s="68">
        <v>1.31</v>
      </c>
      <c r="AB29" s="68">
        <v>0.73</v>
      </c>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2:53" ht="18" customHeight="1">
      <c r="B30" s="232" t="s">
        <v>27</v>
      </c>
      <c r="C30" s="24">
        <v>1.2</v>
      </c>
      <c r="D30" s="284">
        <v>0.10999999999999988</v>
      </c>
      <c r="E30" s="64">
        <v>1.17</v>
      </c>
      <c r="F30" s="284">
        <v>2.0000000000000018E-2</v>
      </c>
      <c r="G30" s="64">
        <v>1.44</v>
      </c>
      <c r="H30" s="284">
        <v>0.20999999999999996</v>
      </c>
      <c r="I30" s="64">
        <v>1.37</v>
      </c>
      <c r="J30" s="284">
        <v>2.0000000000000018E-2</v>
      </c>
      <c r="K30" s="290">
        <v>2.7</v>
      </c>
      <c r="L30" s="235">
        <v>-9.9999999999999645E-2</v>
      </c>
      <c r="M30" s="290">
        <v>2.8</v>
      </c>
      <c r="N30" s="235">
        <v>9.9999999999999645E-2</v>
      </c>
      <c r="P30" s="232" t="s">
        <v>27</v>
      </c>
      <c r="Q30" s="64">
        <v>1.17</v>
      </c>
      <c r="R30" s="284">
        <v>2.0000000000000018E-2</v>
      </c>
      <c r="S30" s="64">
        <v>1.1499999999999999</v>
      </c>
      <c r="T30" s="284">
        <v>2.0000000000000018E-2</v>
      </c>
      <c r="U30" s="68">
        <v>1.08</v>
      </c>
      <c r="V30" s="68">
        <v>1.31</v>
      </c>
      <c r="W30" s="68">
        <v>1.1499999999999999</v>
      </c>
      <c r="X30" s="68">
        <v>1.32</v>
      </c>
      <c r="Y30" s="68">
        <v>1.23</v>
      </c>
      <c r="Z30" s="68">
        <v>1.37</v>
      </c>
      <c r="AA30" s="68">
        <v>1.33</v>
      </c>
      <c r="AB30" s="68">
        <v>0.75</v>
      </c>
      <c r="AC30" s="3"/>
      <c r="AD30" s="3"/>
      <c r="AE30" s="3"/>
      <c r="AF30" s="3"/>
      <c r="AG30" s="3"/>
      <c r="AH30" s="3"/>
      <c r="AI30" s="3"/>
      <c r="AJ30" s="3"/>
      <c r="AK30" s="3"/>
      <c r="AL30" s="3"/>
      <c r="AM30" s="3"/>
      <c r="AN30" s="3"/>
      <c r="AO30" s="3"/>
      <c r="AP30" s="3"/>
      <c r="AQ30" s="3"/>
      <c r="AR30" s="3"/>
      <c r="AS30" s="3"/>
      <c r="AT30" s="3"/>
      <c r="AU30" s="3"/>
      <c r="AV30" s="3"/>
      <c r="AW30" s="3"/>
      <c r="AX30" s="3"/>
      <c r="AY30" s="3"/>
      <c r="AZ30" s="3"/>
      <c r="BA30" s="3"/>
    </row>
    <row r="31" spans="2:53" ht="18" customHeight="1">
      <c r="B31" s="232" t="s">
        <v>28</v>
      </c>
      <c r="C31" s="66">
        <v>1.26</v>
      </c>
      <c r="D31" s="286">
        <v>0.13000000000000012</v>
      </c>
      <c r="E31" s="67">
        <v>1.18</v>
      </c>
      <c r="F31" s="286">
        <v>1.0000000000000009E-2</v>
      </c>
      <c r="G31" s="67">
        <v>1.51</v>
      </c>
      <c r="H31" s="286">
        <v>0.21999999999999997</v>
      </c>
      <c r="I31" s="67">
        <v>1.39</v>
      </c>
      <c r="J31" s="286">
        <v>1.9999999999999796E-2</v>
      </c>
      <c r="K31" s="291">
        <v>2.5</v>
      </c>
      <c r="L31" s="292">
        <v>-0.29999999999999982</v>
      </c>
      <c r="M31" s="291">
        <v>2.7</v>
      </c>
      <c r="N31" s="292">
        <v>-9.9999999999999645E-2</v>
      </c>
      <c r="P31" s="232" t="s">
        <v>28</v>
      </c>
      <c r="Q31" s="64">
        <v>1.18</v>
      </c>
      <c r="R31" s="284">
        <v>1.0000000000000009E-2</v>
      </c>
      <c r="S31" s="67">
        <v>1.1599999999999999</v>
      </c>
      <c r="T31" s="284">
        <v>1.0000000000000009E-2</v>
      </c>
      <c r="U31" s="71">
        <v>1.08</v>
      </c>
      <c r="V31" s="71">
        <v>1.29</v>
      </c>
      <c r="W31" s="71">
        <v>1.1499999999999999</v>
      </c>
      <c r="X31" s="71">
        <v>1.37</v>
      </c>
      <c r="Y31" s="71">
        <v>1.24</v>
      </c>
      <c r="Z31" s="71">
        <v>1.39</v>
      </c>
      <c r="AA31" s="71">
        <v>1.33</v>
      </c>
      <c r="AB31" s="71">
        <v>0.77</v>
      </c>
      <c r="AC31" s="3"/>
      <c r="AD31" s="3"/>
      <c r="AE31" s="3"/>
      <c r="AF31" s="3"/>
      <c r="AG31" s="3"/>
      <c r="AH31" s="3"/>
      <c r="AI31" s="3"/>
      <c r="AJ31" s="3"/>
      <c r="AK31" s="3"/>
      <c r="AL31" s="3"/>
      <c r="AM31" s="3"/>
      <c r="AN31" s="3"/>
      <c r="AO31" s="3"/>
      <c r="AP31" s="3"/>
      <c r="AQ31" s="3"/>
      <c r="AR31" s="3"/>
      <c r="AS31" s="3"/>
      <c r="AT31" s="3"/>
      <c r="AU31" s="3"/>
      <c r="AV31" s="3"/>
      <c r="AW31" s="3"/>
      <c r="AX31" s="3"/>
      <c r="AY31" s="3"/>
      <c r="AZ31" s="3"/>
      <c r="BA31" s="3"/>
    </row>
    <row r="32" spans="2:53" ht="18" customHeight="1">
      <c r="B32" s="229" t="s">
        <v>342</v>
      </c>
      <c r="C32" s="61">
        <v>1.27</v>
      </c>
      <c r="D32" s="285">
        <v>0.12000000000000011</v>
      </c>
      <c r="E32" s="62">
        <v>1.2</v>
      </c>
      <c r="F32" s="285">
        <v>2.0000000000000018E-2</v>
      </c>
      <c r="G32" s="62">
        <v>1.51</v>
      </c>
      <c r="H32" s="285">
        <v>0.19999999999999996</v>
      </c>
      <c r="I32" s="62">
        <v>1.4</v>
      </c>
      <c r="J32" s="285">
        <v>1.0000000000000009E-2</v>
      </c>
      <c r="K32" s="293">
        <v>2.7</v>
      </c>
      <c r="L32" s="289">
        <v>-0.19999999999999973</v>
      </c>
      <c r="M32" s="293">
        <v>2.7</v>
      </c>
      <c r="N32" s="289">
        <v>0</v>
      </c>
      <c r="P32" s="229" t="s">
        <v>342</v>
      </c>
      <c r="Q32" s="62">
        <v>1.2</v>
      </c>
      <c r="R32" s="285">
        <v>2.0000000000000018E-2</v>
      </c>
      <c r="S32" s="64">
        <v>1.17</v>
      </c>
      <c r="T32" s="285">
        <v>1.0000000000000009E-2</v>
      </c>
      <c r="U32" s="70">
        <v>1.0900000000000001</v>
      </c>
      <c r="V32" s="70">
        <v>1.28</v>
      </c>
      <c r="W32" s="70">
        <v>1.1599999999999999</v>
      </c>
      <c r="X32" s="70">
        <v>1.39</v>
      </c>
      <c r="Y32" s="70">
        <v>1.29</v>
      </c>
      <c r="Z32" s="70">
        <v>1.4</v>
      </c>
      <c r="AA32" s="70">
        <v>1.33</v>
      </c>
      <c r="AB32" s="70">
        <v>0.79</v>
      </c>
      <c r="AC32" s="3"/>
      <c r="AD32" s="3"/>
      <c r="AE32" s="3"/>
      <c r="AF32" s="3"/>
      <c r="AG32" s="3"/>
      <c r="AH32" s="3"/>
      <c r="AI32" s="3"/>
      <c r="AJ32" s="3"/>
      <c r="AK32" s="3"/>
      <c r="AL32" s="3"/>
      <c r="AM32" s="3"/>
      <c r="AN32" s="3"/>
      <c r="AO32" s="3"/>
      <c r="AP32" s="3"/>
      <c r="AQ32" s="3"/>
      <c r="AR32" s="3"/>
      <c r="AS32" s="3"/>
      <c r="AT32" s="3"/>
      <c r="AU32" s="3"/>
      <c r="AV32" s="3"/>
      <c r="AW32" s="3"/>
      <c r="AX32" s="3"/>
      <c r="AY32" s="3"/>
      <c r="AZ32" s="3"/>
      <c r="BA32" s="3"/>
    </row>
    <row r="33" spans="2:53" ht="18" customHeight="1">
      <c r="B33" s="232" t="s">
        <v>224</v>
      </c>
      <c r="C33" s="24">
        <v>1.28</v>
      </c>
      <c r="D33" s="284">
        <v>0.13000000000000012</v>
      </c>
      <c r="E33" s="64">
        <v>1.21</v>
      </c>
      <c r="F33" s="284">
        <v>1.0000000000000009E-2</v>
      </c>
      <c r="G33" s="64">
        <v>1.49</v>
      </c>
      <c r="H33" s="284">
        <v>0.1399999999999999</v>
      </c>
      <c r="I33" s="64">
        <v>1.4</v>
      </c>
      <c r="J33" s="284">
        <v>0</v>
      </c>
      <c r="K33" s="290">
        <v>2.6</v>
      </c>
      <c r="L33" s="235">
        <v>-0.19999999999999973</v>
      </c>
      <c r="M33" s="290">
        <v>2.7</v>
      </c>
      <c r="N33" s="235">
        <v>0</v>
      </c>
      <c r="P33" s="232" t="s">
        <v>224</v>
      </c>
      <c r="Q33" s="64">
        <v>1.21</v>
      </c>
      <c r="R33" s="284">
        <v>1.0000000000000009E-2</v>
      </c>
      <c r="S33" s="64">
        <v>1.18</v>
      </c>
      <c r="T33" s="284">
        <v>1.0000000000000009E-2</v>
      </c>
      <c r="U33" s="68">
        <v>1.1000000000000001</v>
      </c>
      <c r="V33" s="68">
        <v>1.31</v>
      </c>
      <c r="W33" s="68">
        <v>1.18</v>
      </c>
      <c r="X33" s="68">
        <v>1.41</v>
      </c>
      <c r="Y33" s="68">
        <v>1.29</v>
      </c>
      <c r="Z33" s="68">
        <v>1.4</v>
      </c>
      <c r="AA33" s="68">
        <v>1.34</v>
      </c>
      <c r="AB33" s="68">
        <v>0.8</v>
      </c>
      <c r="AC33" s="3"/>
      <c r="AD33" s="3"/>
      <c r="AE33" s="3"/>
      <c r="AF33" s="3"/>
      <c r="AG33" s="3"/>
      <c r="AH33" s="3"/>
      <c r="AI33" s="3"/>
      <c r="AJ33" s="3"/>
      <c r="AK33" s="3"/>
      <c r="AL33" s="3"/>
      <c r="AM33" s="3"/>
      <c r="AN33" s="3"/>
      <c r="AO33" s="3"/>
      <c r="AP33" s="3"/>
      <c r="AQ33" s="3"/>
      <c r="AR33" s="3"/>
      <c r="AS33" s="3"/>
      <c r="AT33" s="3"/>
      <c r="AU33" s="3"/>
      <c r="AV33" s="3"/>
      <c r="AW33" s="3"/>
      <c r="AX33" s="3"/>
      <c r="AY33" s="3"/>
      <c r="AZ33" s="3"/>
      <c r="BA33" s="3"/>
    </row>
    <row r="34" spans="2:53" ht="18" customHeight="1">
      <c r="B34" s="232" t="s">
        <v>9</v>
      </c>
      <c r="C34" s="24">
        <v>1.25</v>
      </c>
      <c r="D34" s="284">
        <v>0.12999999999999989</v>
      </c>
      <c r="E34" s="64">
        <v>1.23</v>
      </c>
      <c r="F34" s="284">
        <v>2.0000000000000018E-2</v>
      </c>
      <c r="G34" s="64">
        <v>1.46</v>
      </c>
      <c r="H34" s="284">
        <v>0.12999999999999989</v>
      </c>
      <c r="I34" s="64">
        <v>1.42</v>
      </c>
      <c r="J34" s="284">
        <v>2.0000000000000018E-2</v>
      </c>
      <c r="K34" s="290">
        <v>2.6</v>
      </c>
      <c r="L34" s="235">
        <v>-0.10000000000000009</v>
      </c>
      <c r="M34" s="290">
        <v>2.6</v>
      </c>
      <c r="N34" s="235">
        <v>-0.10000000000000009</v>
      </c>
      <c r="P34" s="232" t="s">
        <v>9</v>
      </c>
      <c r="Q34" s="64">
        <v>1.23</v>
      </c>
      <c r="R34" s="284">
        <v>2.0000000000000018E-2</v>
      </c>
      <c r="S34" s="64">
        <v>1.18</v>
      </c>
      <c r="T34" s="284">
        <v>0</v>
      </c>
      <c r="U34" s="68">
        <v>1.1000000000000001</v>
      </c>
      <c r="V34" s="68">
        <v>1.33</v>
      </c>
      <c r="W34" s="68">
        <v>1.18</v>
      </c>
      <c r="X34" s="68">
        <v>1.4</v>
      </c>
      <c r="Y34" s="68">
        <v>1.29</v>
      </c>
      <c r="Z34" s="68">
        <v>1.42</v>
      </c>
      <c r="AA34" s="68">
        <v>1.35</v>
      </c>
      <c r="AB34" s="68">
        <v>0.81</v>
      </c>
      <c r="AC34" s="3"/>
      <c r="AD34" s="3"/>
      <c r="AE34" s="3"/>
      <c r="AF34" s="3"/>
      <c r="AG34" s="3"/>
      <c r="AH34" s="3"/>
      <c r="AI34" s="3"/>
      <c r="AJ34" s="3"/>
      <c r="AK34" s="3"/>
      <c r="AL34" s="3"/>
      <c r="AM34" s="3"/>
      <c r="AN34" s="3"/>
      <c r="AO34" s="3"/>
      <c r="AP34" s="3"/>
      <c r="AQ34" s="3"/>
      <c r="AR34" s="3"/>
      <c r="AS34" s="3"/>
      <c r="AT34" s="3"/>
      <c r="AU34" s="3"/>
      <c r="AV34" s="3"/>
      <c r="AW34" s="3"/>
      <c r="AX34" s="3"/>
      <c r="AY34" s="3"/>
      <c r="AZ34" s="3"/>
      <c r="BA34" s="3"/>
    </row>
    <row r="35" spans="2:53" ht="18" customHeight="1">
      <c r="B35" s="232" t="s">
        <v>11</v>
      </c>
      <c r="C35" s="24">
        <v>1.17</v>
      </c>
      <c r="D35" s="284">
        <v>0.12999999999999989</v>
      </c>
      <c r="E35" s="64">
        <v>1.24</v>
      </c>
      <c r="F35" s="284">
        <v>1.0000000000000009E-2</v>
      </c>
      <c r="G35" s="64">
        <v>1.32</v>
      </c>
      <c r="H35" s="284">
        <v>0.10000000000000009</v>
      </c>
      <c r="I35" s="64">
        <v>1.41</v>
      </c>
      <c r="J35" s="284">
        <v>-1.0000000000000009E-2</v>
      </c>
      <c r="K35" s="290">
        <v>2.7</v>
      </c>
      <c r="L35" s="235">
        <v>-0.29999999999999982</v>
      </c>
      <c r="M35" s="290">
        <v>2.6</v>
      </c>
      <c r="N35" s="235">
        <v>0</v>
      </c>
      <c r="P35" s="232" t="s">
        <v>11</v>
      </c>
      <c r="Q35" s="64">
        <v>1.24</v>
      </c>
      <c r="R35" s="284">
        <v>1.0000000000000009E-2</v>
      </c>
      <c r="S35" s="64">
        <v>1.19</v>
      </c>
      <c r="T35" s="284">
        <v>1.0000000000000009E-2</v>
      </c>
      <c r="U35" s="68">
        <v>1.1200000000000001</v>
      </c>
      <c r="V35" s="68">
        <v>1.33</v>
      </c>
      <c r="W35" s="68">
        <v>1.18</v>
      </c>
      <c r="X35" s="68">
        <v>1.39</v>
      </c>
      <c r="Y35" s="68">
        <v>1.3</v>
      </c>
      <c r="Z35" s="68">
        <v>1.41</v>
      </c>
      <c r="AA35" s="68">
        <v>1.35</v>
      </c>
      <c r="AB35" s="68">
        <v>0.83</v>
      </c>
      <c r="AC35" s="3"/>
      <c r="AD35" s="3"/>
      <c r="AE35" s="3"/>
      <c r="AF35" s="3"/>
      <c r="AG35" s="3"/>
      <c r="AH35" s="3"/>
      <c r="AI35" s="3"/>
      <c r="AJ35" s="3"/>
      <c r="AK35" s="3"/>
      <c r="AL35" s="3"/>
      <c r="AM35" s="3"/>
      <c r="AN35" s="3"/>
      <c r="AO35" s="3"/>
      <c r="AP35" s="3"/>
      <c r="AQ35" s="3"/>
      <c r="AR35" s="3"/>
      <c r="AS35" s="3"/>
      <c r="AT35" s="3"/>
      <c r="AU35" s="3"/>
      <c r="AV35" s="3"/>
      <c r="AW35" s="3"/>
      <c r="AX35" s="3"/>
      <c r="AY35" s="3"/>
      <c r="AZ35" s="3"/>
      <c r="BA35" s="3"/>
    </row>
    <row r="36" spans="2:53" ht="18" customHeight="1">
      <c r="B36" s="232" t="s">
        <v>21</v>
      </c>
      <c r="C36" s="24">
        <v>1.1499999999999999</v>
      </c>
      <c r="D36" s="284">
        <v>0.12999999999999989</v>
      </c>
      <c r="E36" s="64">
        <v>1.25</v>
      </c>
      <c r="F36" s="284">
        <v>1.0000000000000009E-2</v>
      </c>
      <c r="G36" s="64">
        <v>1.28</v>
      </c>
      <c r="H36" s="284">
        <v>8.0000000000000071E-2</v>
      </c>
      <c r="I36" s="64">
        <v>1.4</v>
      </c>
      <c r="J36" s="284">
        <v>-1.0000000000000009E-2</v>
      </c>
      <c r="K36" s="290">
        <v>2.8</v>
      </c>
      <c r="L36" s="235">
        <v>-0.30000000000000027</v>
      </c>
      <c r="M36" s="290">
        <v>2.6</v>
      </c>
      <c r="N36" s="235">
        <v>0</v>
      </c>
      <c r="P36" s="232" t="s">
        <v>21</v>
      </c>
      <c r="Q36" s="64">
        <v>1.25</v>
      </c>
      <c r="R36" s="284">
        <v>1.0000000000000009E-2</v>
      </c>
      <c r="S36" s="64">
        <v>1.2</v>
      </c>
      <c r="T36" s="284">
        <v>1.0000000000000009E-2</v>
      </c>
      <c r="U36" s="68">
        <v>1.1399999999999999</v>
      </c>
      <c r="V36" s="68">
        <v>1.33</v>
      </c>
      <c r="W36" s="68">
        <v>1.17</v>
      </c>
      <c r="X36" s="68">
        <v>1.39</v>
      </c>
      <c r="Y36" s="68">
        <v>1.34</v>
      </c>
      <c r="Z36" s="68">
        <v>1.4</v>
      </c>
      <c r="AA36" s="68">
        <v>1.35</v>
      </c>
      <c r="AB36" s="68">
        <v>0.85</v>
      </c>
      <c r="AC36" s="3"/>
      <c r="AD36" s="3"/>
      <c r="AE36" s="3"/>
      <c r="AF36" s="3"/>
      <c r="AG36" s="3"/>
      <c r="AH36" s="3"/>
      <c r="AI36" s="3"/>
      <c r="AJ36" s="3"/>
      <c r="AK36" s="3"/>
      <c r="AL36" s="3"/>
      <c r="AM36" s="3"/>
      <c r="AN36" s="3"/>
      <c r="AO36" s="3"/>
      <c r="AP36" s="3"/>
      <c r="AQ36" s="3"/>
      <c r="AR36" s="3"/>
      <c r="AS36" s="3"/>
      <c r="AT36" s="3"/>
      <c r="AU36" s="3"/>
      <c r="AV36" s="3"/>
      <c r="AW36" s="3"/>
      <c r="AX36" s="3"/>
      <c r="AY36" s="3"/>
      <c r="AZ36" s="3"/>
      <c r="BA36" s="3"/>
    </row>
    <row r="37" spans="2:53" ht="18" customHeight="1">
      <c r="B37" s="232" t="s">
        <v>22</v>
      </c>
      <c r="C37" s="24">
        <v>1.19</v>
      </c>
      <c r="D37" s="284">
        <v>0.12999999999999989</v>
      </c>
      <c r="E37" s="64">
        <v>1.27</v>
      </c>
      <c r="F37" s="284">
        <v>2.0000000000000018E-2</v>
      </c>
      <c r="G37" s="64">
        <v>1.33</v>
      </c>
      <c r="H37" s="284">
        <v>0.10000000000000009</v>
      </c>
      <c r="I37" s="64">
        <v>1.43</v>
      </c>
      <c r="J37" s="284">
        <v>3.0000000000000027E-2</v>
      </c>
      <c r="K37" s="290">
        <v>2.7</v>
      </c>
      <c r="L37" s="235">
        <v>-0.29999999999999982</v>
      </c>
      <c r="M37" s="290">
        <v>2.6</v>
      </c>
      <c r="N37" s="235">
        <v>0</v>
      </c>
      <c r="P37" s="232" t="s">
        <v>22</v>
      </c>
      <c r="Q37" s="64">
        <v>1.27</v>
      </c>
      <c r="R37" s="284">
        <v>2.0000000000000018E-2</v>
      </c>
      <c r="S37" s="64">
        <v>1.22</v>
      </c>
      <c r="T37" s="284">
        <v>2.0000000000000018E-2</v>
      </c>
      <c r="U37" s="68">
        <v>1.1599999999999999</v>
      </c>
      <c r="V37" s="68">
        <v>1.33</v>
      </c>
      <c r="W37" s="68">
        <v>1.1599999999999999</v>
      </c>
      <c r="X37" s="68">
        <v>1.43</v>
      </c>
      <c r="Y37" s="68">
        <v>1.35</v>
      </c>
      <c r="Z37" s="68">
        <v>1.43</v>
      </c>
      <c r="AA37" s="68">
        <v>1.34</v>
      </c>
      <c r="AB37" s="68">
        <v>0.89</v>
      </c>
      <c r="AC37" s="3"/>
      <c r="AD37" s="3"/>
      <c r="AE37" s="3"/>
      <c r="AF37" s="3"/>
      <c r="AG37" s="3"/>
      <c r="AH37" s="3"/>
      <c r="AI37" s="3"/>
      <c r="AJ37" s="3"/>
      <c r="AK37" s="3"/>
      <c r="AL37" s="3"/>
      <c r="AM37" s="3"/>
      <c r="AN37" s="3"/>
      <c r="AO37" s="3"/>
      <c r="AP37" s="3"/>
      <c r="AQ37" s="3"/>
      <c r="AR37" s="3"/>
      <c r="AS37" s="3"/>
      <c r="AT37" s="3"/>
      <c r="AU37" s="3"/>
      <c r="AV37" s="3"/>
      <c r="AW37" s="3"/>
      <c r="AX37" s="3"/>
      <c r="AY37" s="3"/>
      <c r="AZ37" s="3"/>
      <c r="BA37" s="3"/>
    </row>
    <row r="38" spans="2:53" ht="18" customHeight="1">
      <c r="B38" s="232" t="s">
        <v>23</v>
      </c>
      <c r="C38" s="24">
        <v>1.26</v>
      </c>
      <c r="D38" s="284">
        <v>0.14999999999999991</v>
      </c>
      <c r="E38" s="64">
        <v>1.28</v>
      </c>
      <c r="F38" s="284">
        <v>1.0000000000000009E-2</v>
      </c>
      <c r="G38" s="64">
        <v>1.36</v>
      </c>
      <c r="H38" s="284">
        <v>8.0000000000000071E-2</v>
      </c>
      <c r="I38" s="64">
        <v>1.43</v>
      </c>
      <c r="J38" s="284">
        <v>0</v>
      </c>
      <c r="K38" s="290">
        <v>2.5</v>
      </c>
      <c r="L38" s="235">
        <v>-0.29999999999999982</v>
      </c>
      <c r="M38" s="290">
        <v>2.6</v>
      </c>
      <c r="N38" s="235">
        <v>0</v>
      </c>
      <c r="P38" s="232" t="s">
        <v>23</v>
      </c>
      <c r="Q38" s="64">
        <v>1.28</v>
      </c>
      <c r="R38" s="284">
        <v>1.0000000000000009E-2</v>
      </c>
      <c r="S38" s="64">
        <v>1.24</v>
      </c>
      <c r="T38" s="284">
        <v>2.0000000000000018E-2</v>
      </c>
      <c r="U38" s="68">
        <v>1.18</v>
      </c>
      <c r="V38" s="68">
        <v>1.35</v>
      </c>
      <c r="W38" s="68">
        <v>1.1599999999999999</v>
      </c>
      <c r="X38" s="68">
        <v>1.44</v>
      </c>
      <c r="Y38" s="68">
        <v>1.36</v>
      </c>
      <c r="Z38" s="68">
        <v>1.43</v>
      </c>
      <c r="AA38" s="68">
        <v>1.36</v>
      </c>
      <c r="AB38" s="68">
        <v>0.9</v>
      </c>
      <c r="AC38" s="3"/>
      <c r="AD38" s="3"/>
      <c r="AE38" s="3"/>
      <c r="AF38" s="3"/>
      <c r="AG38" s="3"/>
      <c r="AH38" s="3"/>
      <c r="AI38" s="3"/>
      <c r="AJ38" s="3"/>
      <c r="AK38" s="3"/>
      <c r="AL38" s="3"/>
      <c r="AM38" s="3"/>
      <c r="AN38" s="3"/>
      <c r="AO38" s="3"/>
      <c r="AP38" s="3"/>
      <c r="AQ38" s="3"/>
      <c r="AR38" s="3"/>
      <c r="AS38" s="3"/>
      <c r="AT38" s="3"/>
      <c r="AU38" s="3"/>
      <c r="AV38" s="3"/>
      <c r="AW38" s="3"/>
      <c r="AX38" s="3"/>
      <c r="AY38" s="3"/>
      <c r="AZ38" s="3"/>
      <c r="BA38" s="3"/>
    </row>
    <row r="39" spans="2:53" ht="18" customHeight="1">
      <c r="B39" s="232" t="s">
        <v>24</v>
      </c>
      <c r="C39" s="24">
        <v>1.29</v>
      </c>
      <c r="D39" s="284">
        <v>0.16999999999999993</v>
      </c>
      <c r="E39" s="64">
        <v>1.31</v>
      </c>
      <c r="F39" s="284">
        <v>3.0000000000000027E-2</v>
      </c>
      <c r="G39" s="64">
        <v>1.41</v>
      </c>
      <c r="H39" s="284">
        <v>0.10999999999999988</v>
      </c>
      <c r="I39" s="64">
        <v>1.44</v>
      </c>
      <c r="J39" s="284">
        <v>1.0000000000000009E-2</v>
      </c>
      <c r="K39" s="290">
        <v>2.6</v>
      </c>
      <c r="L39" s="235">
        <v>-0.19999999999999973</v>
      </c>
      <c r="M39" s="290">
        <v>2.5</v>
      </c>
      <c r="N39" s="235">
        <v>-0.10000000000000009</v>
      </c>
      <c r="P39" s="232" t="s">
        <v>24</v>
      </c>
      <c r="Q39" s="64">
        <v>1.31</v>
      </c>
      <c r="R39" s="284">
        <v>3.0000000000000027E-2</v>
      </c>
      <c r="S39" s="64">
        <v>1.24</v>
      </c>
      <c r="T39" s="284">
        <v>0</v>
      </c>
      <c r="U39" s="68">
        <v>1.19</v>
      </c>
      <c r="V39" s="68">
        <v>1.34</v>
      </c>
      <c r="W39" s="68">
        <v>1.17</v>
      </c>
      <c r="X39" s="68">
        <v>1.42</v>
      </c>
      <c r="Y39" s="68">
        <v>1.37</v>
      </c>
      <c r="Z39" s="68">
        <v>1.44</v>
      </c>
      <c r="AA39" s="68">
        <v>1.35</v>
      </c>
      <c r="AB39" s="68">
        <v>0.93</v>
      </c>
      <c r="AC39" s="3"/>
      <c r="AD39" s="3"/>
      <c r="AE39" s="3"/>
      <c r="AF39" s="3"/>
      <c r="AG39" s="3"/>
      <c r="AH39" s="3"/>
      <c r="AI39" s="3"/>
      <c r="AJ39" s="3"/>
      <c r="AK39" s="3"/>
      <c r="AL39" s="3"/>
      <c r="AM39" s="3"/>
      <c r="AN39" s="3"/>
      <c r="AO39" s="3"/>
      <c r="AP39" s="3"/>
      <c r="AQ39" s="3"/>
      <c r="AR39" s="3"/>
      <c r="AS39" s="3"/>
      <c r="AT39" s="3"/>
      <c r="AU39" s="3"/>
      <c r="AV39" s="3"/>
      <c r="AW39" s="3"/>
      <c r="AX39" s="3"/>
      <c r="AY39" s="3"/>
      <c r="AZ39" s="3"/>
      <c r="BA39" s="3"/>
    </row>
    <row r="40" spans="2:53" ht="18" customHeight="1">
      <c r="B40" s="232" t="s">
        <v>25</v>
      </c>
      <c r="C40" s="24">
        <v>1.32</v>
      </c>
      <c r="D40" s="284">
        <v>0.18000000000000016</v>
      </c>
      <c r="E40" s="64">
        <v>1.32</v>
      </c>
      <c r="F40" s="284">
        <v>1.0000000000000009E-2</v>
      </c>
      <c r="G40" s="64">
        <v>1.46</v>
      </c>
      <c r="H40" s="284">
        <v>0.11999999999999988</v>
      </c>
      <c r="I40" s="64">
        <v>1.47</v>
      </c>
      <c r="J40" s="284">
        <v>3.0000000000000027E-2</v>
      </c>
      <c r="K40" s="290">
        <v>2.7</v>
      </c>
      <c r="L40" s="235">
        <v>-9.9999999999999645E-2</v>
      </c>
      <c r="M40" s="290">
        <v>2.6</v>
      </c>
      <c r="N40" s="235">
        <v>0.10000000000000009</v>
      </c>
      <c r="P40" s="232" t="s">
        <v>25</v>
      </c>
      <c r="Q40" s="64">
        <v>1.32</v>
      </c>
      <c r="R40" s="284">
        <v>1.0000000000000009E-2</v>
      </c>
      <c r="S40" s="64">
        <v>1.26</v>
      </c>
      <c r="T40" s="284">
        <v>2.0000000000000018E-2</v>
      </c>
      <c r="U40" s="68">
        <v>1.21</v>
      </c>
      <c r="V40" s="68">
        <v>1.35</v>
      </c>
      <c r="W40" s="68">
        <v>1.19</v>
      </c>
      <c r="X40" s="68">
        <v>1.42</v>
      </c>
      <c r="Y40" s="68">
        <v>1.41</v>
      </c>
      <c r="Z40" s="68">
        <v>1.47</v>
      </c>
      <c r="AA40" s="68">
        <v>1.35</v>
      </c>
      <c r="AB40" s="68">
        <v>0.94</v>
      </c>
      <c r="AC40" s="3"/>
      <c r="AD40" s="3"/>
      <c r="AE40" s="3"/>
      <c r="AF40" s="3"/>
      <c r="AG40" s="3"/>
      <c r="AH40" s="3"/>
      <c r="AI40" s="3"/>
      <c r="AJ40" s="3"/>
      <c r="AK40" s="3"/>
      <c r="AL40" s="3"/>
      <c r="AM40" s="3"/>
      <c r="AN40" s="3"/>
      <c r="AO40" s="3"/>
      <c r="AP40" s="3"/>
      <c r="AQ40" s="3"/>
      <c r="AR40" s="3"/>
      <c r="AS40" s="3"/>
      <c r="AT40" s="3"/>
      <c r="AU40" s="3"/>
      <c r="AV40" s="3"/>
      <c r="AW40" s="3"/>
      <c r="AX40" s="3"/>
      <c r="AY40" s="3"/>
      <c r="AZ40" s="3"/>
      <c r="BA40" s="3"/>
    </row>
    <row r="41" spans="2:53" ht="18" customHeight="1">
      <c r="B41" s="232" t="s">
        <v>26</v>
      </c>
      <c r="C41" s="24">
        <v>1.35</v>
      </c>
      <c r="D41" s="284">
        <v>0.19000000000000017</v>
      </c>
      <c r="E41" s="64">
        <v>1.34</v>
      </c>
      <c r="F41" s="284">
        <v>2.0000000000000018E-2</v>
      </c>
      <c r="G41" s="64">
        <v>1.49</v>
      </c>
      <c r="H41" s="284">
        <v>0.1100000000000001</v>
      </c>
      <c r="I41" s="64">
        <v>1.46</v>
      </c>
      <c r="J41" s="284">
        <v>-1.0000000000000009E-2</v>
      </c>
      <c r="K41" s="290">
        <v>2.6</v>
      </c>
      <c r="L41" s="235">
        <v>-0.10000000000000009</v>
      </c>
      <c r="M41" s="290">
        <v>2.6</v>
      </c>
      <c r="N41" s="235">
        <v>0</v>
      </c>
      <c r="P41" s="232" t="s">
        <v>26</v>
      </c>
      <c r="Q41" s="64">
        <v>1.34</v>
      </c>
      <c r="R41" s="284">
        <v>2.0000000000000018E-2</v>
      </c>
      <c r="S41" s="64">
        <v>1.27</v>
      </c>
      <c r="T41" s="284">
        <v>1.0000000000000009E-2</v>
      </c>
      <c r="U41" s="68">
        <v>1.23</v>
      </c>
      <c r="V41" s="68">
        <v>1.34</v>
      </c>
      <c r="W41" s="68">
        <v>1.21</v>
      </c>
      <c r="X41" s="68">
        <v>1.43</v>
      </c>
      <c r="Y41" s="68">
        <v>1.41</v>
      </c>
      <c r="Z41" s="68">
        <v>1.46</v>
      </c>
      <c r="AA41" s="68">
        <v>1.36</v>
      </c>
      <c r="AB41" s="68">
        <v>0.96</v>
      </c>
      <c r="AC41" s="3"/>
      <c r="AD41" s="3"/>
      <c r="AE41" s="3"/>
      <c r="AF41" s="3"/>
      <c r="AG41" s="3"/>
      <c r="AH41" s="3"/>
      <c r="AI41" s="3"/>
      <c r="AJ41" s="3"/>
      <c r="AK41" s="3"/>
      <c r="AL41" s="3"/>
      <c r="AM41" s="3"/>
      <c r="AN41" s="3"/>
      <c r="AO41" s="3"/>
      <c r="AP41" s="3"/>
      <c r="AQ41" s="3"/>
      <c r="AR41" s="3"/>
      <c r="AS41" s="3"/>
      <c r="AT41" s="3"/>
      <c r="AU41" s="3"/>
      <c r="AV41" s="3"/>
      <c r="AW41" s="3"/>
      <c r="AX41" s="3"/>
      <c r="AY41" s="3"/>
      <c r="AZ41" s="3"/>
      <c r="BA41" s="3"/>
    </row>
    <row r="42" spans="2:53" ht="18" customHeight="1">
      <c r="B42" s="232" t="s">
        <v>27</v>
      </c>
      <c r="C42" s="24">
        <v>1.39</v>
      </c>
      <c r="D42" s="284">
        <v>0.18999999999999995</v>
      </c>
      <c r="E42" s="64">
        <v>1.35</v>
      </c>
      <c r="F42" s="284">
        <v>1.0000000000000009E-2</v>
      </c>
      <c r="G42" s="64">
        <v>1.51</v>
      </c>
      <c r="H42" s="284">
        <v>7.0000000000000062E-2</v>
      </c>
      <c r="I42" s="64">
        <v>1.45</v>
      </c>
      <c r="J42" s="284">
        <v>-1.0000000000000009E-2</v>
      </c>
      <c r="K42" s="290">
        <v>2.4</v>
      </c>
      <c r="L42" s="235">
        <v>-0.30000000000000027</v>
      </c>
      <c r="M42" s="290">
        <v>2.5</v>
      </c>
      <c r="N42" s="235">
        <v>-0.10000000000000009</v>
      </c>
      <c r="P42" s="232" t="s">
        <v>27</v>
      </c>
      <c r="Q42" s="64">
        <v>1.35</v>
      </c>
      <c r="R42" s="284">
        <v>1.0000000000000009E-2</v>
      </c>
      <c r="S42" s="64">
        <v>1.28</v>
      </c>
      <c r="T42" s="284">
        <v>1.0000000000000009E-2</v>
      </c>
      <c r="U42" s="68">
        <v>1.24</v>
      </c>
      <c r="V42" s="68">
        <v>1.38</v>
      </c>
      <c r="W42" s="68">
        <v>1.21</v>
      </c>
      <c r="X42" s="68">
        <v>1.43</v>
      </c>
      <c r="Y42" s="68">
        <v>1.42</v>
      </c>
      <c r="Z42" s="68">
        <v>1.45</v>
      </c>
      <c r="AA42" s="68">
        <v>1.35</v>
      </c>
      <c r="AB42" s="68">
        <v>0.99</v>
      </c>
      <c r="AC42" s="3"/>
      <c r="AD42" s="3"/>
      <c r="AE42" s="3"/>
      <c r="AF42" s="3"/>
      <c r="AG42" s="3"/>
      <c r="AH42" s="3"/>
      <c r="AI42" s="3"/>
      <c r="AJ42" s="3"/>
      <c r="AK42" s="3"/>
      <c r="AL42" s="3"/>
      <c r="AM42" s="3"/>
      <c r="AN42" s="3"/>
      <c r="AO42" s="3"/>
      <c r="AP42" s="3"/>
      <c r="AQ42" s="3"/>
      <c r="AR42" s="3"/>
      <c r="AS42" s="3"/>
      <c r="AT42" s="3"/>
      <c r="AU42" s="3"/>
      <c r="AV42" s="3"/>
      <c r="AW42" s="3"/>
      <c r="AX42" s="3"/>
      <c r="AY42" s="3"/>
      <c r="AZ42" s="3"/>
      <c r="BA42" s="3"/>
    </row>
    <row r="43" spans="2:53" ht="18" customHeight="1">
      <c r="B43" s="233" t="s">
        <v>28</v>
      </c>
      <c r="C43" s="66">
        <v>1.45</v>
      </c>
      <c r="D43" s="286">
        <v>0.18999999999999995</v>
      </c>
      <c r="E43" s="67">
        <v>1.36</v>
      </c>
      <c r="F43" s="286">
        <v>1.0000000000000009E-2</v>
      </c>
      <c r="G43" s="67">
        <v>1.55</v>
      </c>
      <c r="H43" s="286">
        <v>4.0000000000000036E-2</v>
      </c>
      <c r="I43" s="67">
        <v>1.43</v>
      </c>
      <c r="J43" s="286">
        <v>-2.0000000000000018E-2</v>
      </c>
      <c r="K43" s="291">
        <v>2.2999999999999998</v>
      </c>
      <c r="L43" s="292">
        <v>-0.20000000000000018</v>
      </c>
      <c r="M43" s="291">
        <v>2.5</v>
      </c>
      <c r="N43" s="292">
        <v>0</v>
      </c>
      <c r="P43" s="233" t="s">
        <v>28</v>
      </c>
      <c r="Q43" s="67">
        <v>1.36</v>
      </c>
      <c r="R43" s="286">
        <v>1.0000000000000009E-2</v>
      </c>
      <c r="S43" s="67">
        <v>1.29</v>
      </c>
      <c r="T43" s="286">
        <v>1.0000000000000009E-2</v>
      </c>
      <c r="U43" s="71">
        <v>1.25</v>
      </c>
      <c r="V43" s="71">
        <v>1.43</v>
      </c>
      <c r="W43" s="71">
        <v>1.22</v>
      </c>
      <c r="X43" s="71">
        <v>1.4</v>
      </c>
      <c r="Y43" s="71">
        <v>1.43</v>
      </c>
      <c r="Z43" s="71">
        <v>1.43</v>
      </c>
      <c r="AA43" s="71">
        <v>1.37</v>
      </c>
      <c r="AB43" s="71">
        <v>0.99</v>
      </c>
      <c r="AC43" s="3"/>
      <c r="AD43" s="3"/>
      <c r="AE43" s="3"/>
      <c r="AF43" s="3"/>
      <c r="AG43" s="3"/>
      <c r="AH43" s="3"/>
      <c r="AI43" s="3"/>
      <c r="AJ43" s="3"/>
      <c r="AK43" s="3"/>
      <c r="AL43" s="3"/>
      <c r="AM43" s="3"/>
      <c r="AN43" s="3"/>
      <c r="AO43" s="3"/>
      <c r="AP43" s="3"/>
      <c r="AQ43" s="3"/>
      <c r="AR43" s="3"/>
      <c r="AS43" s="3"/>
      <c r="AT43" s="3"/>
      <c r="AU43" s="3"/>
      <c r="AV43" s="3"/>
      <c r="AW43" s="3"/>
      <c r="AX43" s="3"/>
      <c r="AY43" s="3"/>
      <c r="AZ43" s="3"/>
      <c r="BA43" s="3"/>
    </row>
    <row r="44" spans="2:53" ht="18" customHeight="1">
      <c r="B44" s="3"/>
      <c r="C44" s="3" t="s">
        <v>301</v>
      </c>
      <c r="D44" s="24"/>
      <c r="E44" s="24"/>
      <c r="F44" s="24"/>
      <c r="G44" s="25"/>
      <c r="H44" s="25"/>
      <c r="I44" s="25"/>
      <c r="J44" s="25"/>
      <c r="K44" s="25"/>
      <c r="L44" s="25"/>
      <c r="M44" s="25"/>
      <c r="N44" s="25"/>
      <c r="Q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row>
  </sheetData>
  <mergeCells count="23">
    <mergeCell ref="Y2:Y4"/>
    <mergeCell ref="Z2:Z4"/>
    <mergeCell ref="AA2:AA4"/>
    <mergeCell ref="AB2:AB4"/>
    <mergeCell ref="Q2:R2"/>
    <mergeCell ref="S2:T2"/>
    <mergeCell ref="R3:R4"/>
    <mergeCell ref="T3:T4"/>
    <mergeCell ref="U2:U4"/>
    <mergeCell ref="V2:V4"/>
    <mergeCell ref="W2:W4"/>
    <mergeCell ref="X2:X4"/>
    <mergeCell ref="P2:P4"/>
    <mergeCell ref="B2:B4"/>
    <mergeCell ref="C2:F2"/>
    <mergeCell ref="G2:J2"/>
    <mergeCell ref="K2:N2"/>
    <mergeCell ref="C3:D3"/>
    <mergeCell ref="E3:F3"/>
    <mergeCell ref="G3:H3"/>
    <mergeCell ref="I3:J3"/>
    <mergeCell ref="K3:L3"/>
    <mergeCell ref="M3:N3"/>
  </mergeCells>
  <phoneticPr fontId="1"/>
  <pageMargins left="0.70866141732283472" right="0.70866141732283472" top="0.59055118110236227" bottom="0.59055118110236227" header="0.31496062992125984" footer="0.31496062992125984"/>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BF44"/>
  <sheetViews>
    <sheetView zoomScale="120" zoomScaleNormal="120" workbookViewId="0">
      <pane xSplit="2" ySplit="4" topLeftCell="C37" activePane="bottomRight" state="frozen"/>
      <selection activeCell="H24" activeCellId="1" sqref="O7 H24"/>
      <selection pane="topRight" activeCell="H24" activeCellId="1" sqref="O7 H24"/>
      <selection pane="bottomLeft" activeCell="H24" activeCellId="1" sqref="O7 H24"/>
      <selection pane="bottomRight" activeCell="T44" sqref="T44"/>
    </sheetView>
  </sheetViews>
  <sheetFormatPr defaultColWidth="9" defaultRowHeight="13.2"/>
  <cols>
    <col min="1" max="1" width="0.77734375" style="1" customWidth="1"/>
    <col min="2" max="2" width="6.77734375" style="1" customWidth="1"/>
    <col min="3" max="3" width="5.44140625" style="1" customWidth="1"/>
    <col min="4" max="4" width="6" style="1" customWidth="1"/>
    <col min="5" max="5" width="5.44140625" style="1" customWidth="1"/>
    <col min="6" max="6" width="6" style="1" customWidth="1"/>
    <col min="7" max="7" width="5.44140625" style="1" customWidth="1"/>
    <col min="8" max="8" width="6" style="1" customWidth="1"/>
    <col min="9" max="9" width="5.44140625" style="1" customWidth="1"/>
    <col min="10" max="10" width="6" style="1" customWidth="1"/>
    <col min="11" max="11" width="5.44140625" style="1" customWidth="1"/>
    <col min="12" max="12" width="6" style="1" customWidth="1"/>
    <col min="13" max="13" width="5.44140625" style="1" customWidth="1"/>
    <col min="14" max="14" width="6" style="1" customWidth="1"/>
    <col min="15" max="15" width="5.44140625" style="1" customWidth="1"/>
    <col min="16" max="16" width="6" style="1" customWidth="1"/>
    <col min="17" max="17" width="0.77734375" style="1" customWidth="1"/>
    <col min="18" max="18" width="5.44140625" style="1" customWidth="1"/>
    <col min="19" max="19" width="6" style="1" customWidth="1"/>
    <col min="20" max="20" width="5.77734375" style="1" customWidth="1"/>
    <col min="21" max="21" width="5.88671875" style="1" customWidth="1"/>
    <col min="22" max="22" width="5.77734375" style="1" customWidth="1"/>
    <col min="23" max="23" width="6.44140625" style="1" customWidth="1"/>
    <col min="24" max="24" width="5.77734375" style="1" customWidth="1"/>
    <col min="25" max="25" width="6" style="1" customWidth="1"/>
    <col min="26" max="26" width="5.77734375" style="1" customWidth="1"/>
    <col min="27" max="27" width="6" style="1" customWidth="1"/>
    <col min="28" max="28" width="5.77734375" style="1" customWidth="1"/>
    <col min="29" max="29" width="6" style="1" customWidth="1"/>
    <col min="30" max="30" width="5.77734375" style="1" customWidth="1"/>
    <col min="31" max="31" width="5.44140625" style="1" customWidth="1"/>
    <col min="32" max="32" width="5.77734375" style="1" customWidth="1"/>
    <col min="33" max="33" width="0.77734375" style="1" customWidth="1"/>
    <col min="34" max="16384" width="9" style="1"/>
  </cols>
  <sheetData>
    <row r="1" spans="2:58" ht="14.4">
      <c r="B1" s="5" t="s">
        <v>317</v>
      </c>
      <c r="J1" s="6"/>
      <c r="P1" s="6" t="s">
        <v>90</v>
      </c>
      <c r="R1" s="5" t="s">
        <v>106</v>
      </c>
      <c r="Z1" s="6"/>
      <c r="AF1" s="6" t="s">
        <v>107</v>
      </c>
    </row>
    <row r="2" spans="2:58" ht="18" customHeight="1">
      <c r="B2" s="407" t="s">
        <v>118</v>
      </c>
      <c r="C2" s="392" t="s">
        <v>99</v>
      </c>
      <c r="D2" s="392"/>
      <c r="E2" s="392" t="s">
        <v>100</v>
      </c>
      <c r="F2" s="392"/>
      <c r="G2" s="392" t="s">
        <v>101</v>
      </c>
      <c r="H2" s="392"/>
      <c r="I2" s="392" t="s">
        <v>102</v>
      </c>
      <c r="J2" s="392"/>
      <c r="K2" s="392" t="s">
        <v>103</v>
      </c>
      <c r="L2" s="392"/>
      <c r="M2" s="392" t="s">
        <v>104</v>
      </c>
      <c r="N2" s="392"/>
      <c r="O2" s="392" t="s">
        <v>105</v>
      </c>
      <c r="P2" s="392"/>
      <c r="R2" s="407" t="s">
        <v>118</v>
      </c>
      <c r="S2" s="387" t="s">
        <v>231</v>
      </c>
      <c r="T2" s="388"/>
      <c r="U2" s="388"/>
      <c r="V2" s="388"/>
      <c r="W2" s="387" t="s">
        <v>232</v>
      </c>
      <c r="X2" s="388"/>
      <c r="Y2" s="388"/>
      <c r="Z2" s="389"/>
      <c r="AA2" s="388" t="s">
        <v>233</v>
      </c>
      <c r="AB2" s="388"/>
      <c r="AC2" s="388"/>
      <c r="AD2" s="388"/>
      <c r="AE2" s="388"/>
      <c r="AF2" s="389"/>
      <c r="AH2" s="3"/>
      <c r="AI2" s="3"/>
      <c r="AJ2" s="3"/>
      <c r="AK2" s="3"/>
      <c r="AL2" s="3"/>
      <c r="AM2" s="3"/>
      <c r="AN2" s="3"/>
      <c r="AO2" s="3"/>
      <c r="AP2" s="3"/>
      <c r="AQ2" s="3"/>
      <c r="AR2" s="3"/>
      <c r="AS2" s="3"/>
      <c r="AT2" s="3"/>
      <c r="AU2" s="3"/>
      <c r="AV2" s="3"/>
      <c r="AW2" s="3"/>
      <c r="AX2" s="3"/>
      <c r="AY2" s="3"/>
      <c r="AZ2" s="3"/>
      <c r="BA2" s="3"/>
      <c r="BB2" s="3"/>
      <c r="BC2" s="3"/>
      <c r="BD2" s="3"/>
      <c r="BE2" s="3"/>
      <c r="BF2" s="3"/>
    </row>
    <row r="3" spans="2:58" ht="18" customHeight="1">
      <c r="B3" s="408"/>
      <c r="C3" s="278"/>
      <c r="D3" s="415" t="s">
        <v>326</v>
      </c>
      <c r="E3" s="278"/>
      <c r="F3" s="415" t="s">
        <v>326</v>
      </c>
      <c r="G3" s="278"/>
      <c r="H3" s="415" t="s">
        <v>326</v>
      </c>
      <c r="I3" s="278"/>
      <c r="J3" s="415" t="s">
        <v>326</v>
      </c>
      <c r="K3" s="278"/>
      <c r="L3" s="415" t="s">
        <v>326</v>
      </c>
      <c r="M3" s="278"/>
      <c r="N3" s="415" t="s">
        <v>326</v>
      </c>
      <c r="O3" s="278"/>
      <c r="P3" s="415" t="s">
        <v>326</v>
      </c>
      <c r="R3" s="408"/>
      <c r="S3" s="137"/>
      <c r="T3" s="138"/>
      <c r="U3" s="417" t="s">
        <v>108</v>
      </c>
      <c r="V3" s="418"/>
      <c r="W3" s="137"/>
      <c r="X3" s="138"/>
      <c r="Y3" s="417" t="s">
        <v>108</v>
      </c>
      <c r="Z3" s="418"/>
      <c r="AA3" s="137"/>
      <c r="AB3" s="138"/>
      <c r="AC3" s="417" t="s">
        <v>108</v>
      </c>
      <c r="AD3" s="418"/>
      <c r="AE3" s="417" t="s">
        <v>109</v>
      </c>
      <c r="AF3" s="418"/>
      <c r="AH3" s="3"/>
      <c r="AI3" s="3"/>
      <c r="AJ3" s="3"/>
      <c r="AK3" s="3"/>
      <c r="AL3" s="3"/>
      <c r="AM3" s="3"/>
      <c r="AN3" s="3"/>
      <c r="AO3" s="3"/>
      <c r="AP3" s="3"/>
      <c r="AQ3" s="3"/>
      <c r="AR3" s="3"/>
      <c r="AS3" s="3"/>
      <c r="AT3" s="3"/>
      <c r="AU3" s="3"/>
      <c r="AV3" s="3"/>
      <c r="AW3" s="3"/>
      <c r="AX3" s="3"/>
      <c r="AY3" s="3"/>
      <c r="AZ3" s="3"/>
      <c r="BA3" s="3"/>
      <c r="BB3" s="3"/>
      <c r="BC3" s="3"/>
      <c r="BD3" s="3"/>
      <c r="BE3" s="3"/>
      <c r="BF3" s="3"/>
    </row>
    <row r="4" spans="2:58" ht="30" customHeight="1">
      <c r="B4" s="409"/>
      <c r="C4" s="58"/>
      <c r="D4" s="416"/>
      <c r="E4" s="58"/>
      <c r="F4" s="416"/>
      <c r="G4" s="58"/>
      <c r="H4" s="416"/>
      <c r="I4" s="58"/>
      <c r="J4" s="416"/>
      <c r="K4" s="58"/>
      <c r="L4" s="416"/>
      <c r="M4" s="58"/>
      <c r="N4" s="416"/>
      <c r="O4" s="58"/>
      <c r="P4" s="416"/>
      <c r="R4" s="409"/>
      <c r="S4" s="147"/>
      <c r="T4" s="252" t="s">
        <v>325</v>
      </c>
      <c r="U4" s="147"/>
      <c r="V4" s="252" t="s">
        <v>325</v>
      </c>
      <c r="W4" s="147"/>
      <c r="X4" s="252" t="s">
        <v>325</v>
      </c>
      <c r="Y4" s="147"/>
      <c r="Z4" s="252" t="s">
        <v>325</v>
      </c>
      <c r="AA4" s="147"/>
      <c r="AB4" s="252" t="s">
        <v>325</v>
      </c>
      <c r="AC4" s="147"/>
      <c r="AD4" s="252" t="s">
        <v>325</v>
      </c>
      <c r="AE4" s="147"/>
      <c r="AF4" s="252" t="s">
        <v>325</v>
      </c>
      <c r="AH4" s="3"/>
      <c r="AI4" s="3"/>
      <c r="AJ4" s="3"/>
      <c r="AK4" s="3"/>
      <c r="AL4" s="3"/>
      <c r="AM4" s="3"/>
      <c r="AN4" s="3"/>
      <c r="AO4" s="3"/>
      <c r="AP4" s="3"/>
      <c r="AQ4" s="3"/>
      <c r="AR4" s="3"/>
      <c r="AS4" s="3"/>
      <c r="AT4" s="3"/>
      <c r="AU4" s="3"/>
      <c r="AV4" s="3"/>
      <c r="AW4" s="3"/>
      <c r="AX4" s="3"/>
      <c r="AY4" s="3"/>
      <c r="AZ4" s="3"/>
      <c r="BA4" s="3"/>
      <c r="BB4" s="3"/>
      <c r="BC4" s="3"/>
      <c r="BD4" s="3"/>
      <c r="BE4" s="3"/>
      <c r="BF4" s="3"/>
    </row>
    <row r="5" spans="2:58" ht="18" customHeight="1">
      <c r="B5" s="259" t="s">
        <v>334</v>
      </c>
      <c r="C5" s="74">
        <v>1.62</v>
      </c>
      <c r="D5" s="280">
        <v>0.10000000000000009</v>
      </c>
      <c r="E5" s="74">
        <v>1.17</v>
      </c>
      <c r="F5" s="280">
        <v>0.1399999999999999</v>
      </c>
      <c r="G5" s="74">
        <v>1.1299999999999999</v>
      </c>
      <c r="H5" s="280">
        <v>9.9999999999997868E-3</v>
      </c>
      <c r="I5" s="74">
        <v>1.95</v>
      </c>
      <c r="J5" s="280">
        <v>0.20999999999999996</v>
      </c>
      <c r="K5" s="74">
        <v>1.1200000000000001</v>
      </c>
      <c r="L5" s="280">
        <v>5.0000000000000044E-2</v>
      </c>
      <c r="M5" s="74">
        <v>1.1200000000000001</v>
      </c>
      <c r="N5" s="279">
        <v>3.0000000000000027E-2</v>
      </c>
      <c r="O5" s="74">
        <v>1.46</v>
      </c>
      <c r="P5" s="279">
        <v>1.0000000000000009E-2</v>
      </c>
      <c r="R5" s="259" t="s">
        <v>334</v>
      </c>
      <c r="S5" s="77">
        <v>58042</v>
      </c>
      <c r="T5" s="256">
        <v>-4.6208959148125022</v>
      </c>
      <c r="U5" s="77">
        <v>19193</v>
      </c>
      <c r="V5" s="256">
        <v>-0.52863436123348018</v>
      </c>
      <c r="W5" s="77">
        <v>123251</v>
      </c>
      <c r="X5" s="256">
        <v>0.7949034584842859</v>
      </c>
      <c r="Y5" s="77">
        <v>41862</v>
      </c>
      <c r="Z5" s="256">
        <v>-1.7623729847699059</v>
      </c>
      <c r="AA5" s="77">
        <v>25959</v>
      </c>
      <c r="AB5" s="256">
        <v>-4.9190535491905356</v>
      </c>
      <c r="AC5" s="77">
        <v>8865</v>
      </c>
      <c r="AD5" s="256">
        <v>-5.9815462933503021</v>
      </c>
      <c r="AE5" s="77">
        <v>2271</v>
      </c>
      <c r="AF5" s="256">
        <v>-4.4995794785534065</v>
      </c>
      <c r="AH5" s="3"/>
      <c r="AI5" s="3"/>
      <c r="AJ5" s="3"/>
      <c r="AK5" s="3"/>
      <c r="AL5" s="3"/>
      <c r="AM5" s="3"/>
      <c r="AN5" s="3"/>
      <c r="AO5" s="3"/>
      <c r="AP5" s="3"/>
      <c r="AQ5" s="3"/>
      <c r="AR5" s="3"/>
      <c r="AS5" s="3"/>
      <c r="AT5" s="3"/>
      <c r="AU5" s="3"/>
      <c r="AV5" s="3"/>
      <c r="AW5" s="3"/>
      <c r="AX5" s="3"/>
      <c r="AY5" s="3"/>
      <c r="AZ5" s="3"/>
      <c r="BA5" s="3"/>
      <c r="BB5" s="3"/>
      <c r="BC5" s="3"/>
      <c r="BD5" s="3"/>
      <c r="BE5" s="3"/>
      <c r="BF5" s="3"/>
    </row>
    <row r="6" spans="2:58" ht="18" customHeight="1">
      <c r="B6" s="259" t="s">
        <v>335</v>
      </c>
      <c r="C6" s="74">
        <v>1.57</v>
      </c>
      <c r="D6" s="280">
        <v>-5.0000000000000044E-2</v>
      </c>
      <c r="E6" s="74">
        <v>1.18</v>
      </c>
      <c r="F6" s="280">
        <v>1.0000000000000009E-2</v>
      </c>
      <c r="G6" s="74">
        <v>1.1399999999999999</v>
      </c>
      <c r="H6" s="280">
        <v>1.0000000000000009E-2</v>
      </c>
      <c r="I6" s="74">
        <v>1.78</v>
      </c>
      <c r="J6" s="280">
        <v>-0.16999999999999993</v>
      </c>
      <c r="K6" s="74">
        <v>1.06</v>
      </c>
      <c r="L6" s="280">
        <v>-6.0000000000000053E-2</v>
      </c>
      <c r="M6" s="74">
        <v>1.17</v>
      </c>
      <c r="N6" s="279">
        <v>4.9999999999999822E-2</v>
      </c>
      <c r="O6" s="74">
        <v>1.5</v>
      </c>
      <c r="P6" s="279">
        <v>4.0000000000000036E-2</v>
      </c>
      <c r="R6" s="259" t="s">
        <v>335</v>
      </c>
      <c r="S6" s="77">
        <v>56254</v>
      </c>
      <c r="T6" s="256">
        <v>-3.0805278935942937</v>
      </c>
      <c r="U6" s="77">
        <v>19078</v>
      </c>
      <c r="V6" s="256">
        <v>-0.59917678320220913</v>
      </c>
      <c r="W6" s="77">
        <v>116951</v>
      </c>
      <c r="X6" s="256">
        <v>-5.1115203933436648</v>
      </c>
      <c r="Y6" s="77">
        <v>39675</v>
      </c>
      <c r="Z6" s="256">
        <v>-5.2243084420237924</v>
      </c>
      <c r="AA6" s="77">
        <v>23695</v>
      </c>
      <c r="AB6" s="256">
        <v>-8.7214453561385259</v>
      </c>
      <c r="AC6" s="77">
        <v>8308</v>
      </c>
      <c r="AD6" s="256">
        <v>-6.2831359278059784</v>
      </c>
      <c r="AE6" s="77">
        <v>1945</v>
      </c>
      <c r="AF6" s="256">
        <v>-14.35490973139586</v>
      </c>
      <c r="AH6" s="3"/>
      <c r="AI6" s="3"/>
      <c r="AJ6" s="3"/>
      <c r="AK6" s="3"/>
      <c r="AL6" s="3"/>
      <c r="AM6" s="3"/>
      <c r="AN6" s="3"/>
      <c r="AO6" s="3"/>
      <c r="AP6" s="3"/>
      <c r="AQ6" s="3"/>
      <c r="AR6" s="3"/>
      <c r="AS6" s="3"/>
      <c r="AT6" s="3"/>
      <c r="AU6" s="3"/>
      <c r="AV6" s="3"/>
      <c r="AW6" s="3"/>
      <c r="AX6" s="3"/>
      <c r="AY6" s="3"/>
      <c r="AZ6" s="3"/>
      <c r="BA6" s="3"/>
      <c r="BB6" s="3"/>
      <c r="BC6" s="3"/>
      <c r="BD6" s="3"/>
      <c r="BE6" s="3"/>
      <c r="BF6" s="3"/>
    </row>
    <row r="7" spans="2:58" ht="18" customHeight="1">
      <c r="B7" s="259" t="s">
        <v>336</v>
      </c>
      <c r="C7" s="74">
        <v>1.1599999999999999</v>
      </c>
      <c r="D7" s="280">
        <v>-0.41000000000000014</v>
      </c>
      <c r="E7" s="74">
        <v>1.0900000000000001</v>
      </c>
      <c r="F7" s="280">
        <v>-8.9999999999999858E-2</v>
      </c>
      <c r="G7" s="74">
        <v>1</v>
      </c>
      <c r="H7" s="280">
        <v>-0.1399999999999999</v>
      </c>
      <c r="I7" s="74">
        <v>1.54</v>
      </c>
      <c r="J7" s="280">
        <v>-0.24</v>
      </c>
      <c r="K7" s="74">
        <v>0.83</v>
      </c>
      <c r="L7" s="280">
        <v>-0.23000000000000009</v>
      </c>
      <c r="M7" s="74">
        <v>1.07</v>
      </c>
      <c r="N7" s="279">
        <v>-9.9999999999999867E-2</v>
      </c>
      <c r="O7" s="74">
        <v>1.31</v>
      </c>
      <c r="P7" s="279">
        <v>-0.18999999999999995</v>
      </c>
      <c r="R7" s="259" t="s">
        <v>336</v>
      </c>
      <c r="S7" s="77">
        <v>52651</v>
      </c>
      <c r="T7" s="256">
        <v>-6.4048778753510858</v>
      </c>
      <c r="U7" s="77">
        <v>18352</v>
      </c>
      <c r="V7" s="256">
        <v>-3.8054303386099173</v>
      </c>
      <c r="W7" s="77">
        <v>101310</v>
      </c>
      <c r="X7" s="256">
        <v>-13.373977135723509</v>
      </c>
      <c r="Y7" s="77">
        <v>34664</v>
      </c>
      <c r="Z7" s="256">
        <v>-12.630119722747322</v>
      </c>
      <c r="AA7" s="77">
        <v>20133</v>
      </c>
      <c r="AB7" s="256">
        <v>-15.032707322219878</v>
      </c>
      <c r="AC7" s="77">
        <v>7265</v>
      </c>
      <c r="AD7" s="256">
        <v>-12.554164660568127</v>
      </c>
      <c r="AE7" s="77">
        <v>1534</v>
      </c>
      <c r="AF7" s="256">
        <v>-21.131105398457585</v>
      </c>
      <c r="AH7" s="3"/>
      <c r="AI7" s="3"/>
      <c r="AJ7" s="3"/>
      <c r="AK7" s="3"/>
      <c r="AL7" s="3"/>
      <c r="AM7" s="3"/>
      <c r="AN7" s="3"/>
      <c r="AO7" s="3"/>
      <c r="AP7" s="3"/>
      <c r="AQ7" s="3"/>
      <c r="AR7" s="3"/>
      <c r="AS7" s="3"/>
      <c r="AT7" s="3"/>
      <c r="AU7" s="3"/>
      <c r="AV7" s="3"/>
      <c r="AW7" s="3"/>
      <c r="AX7" s="3"/>
      <c r="AY7" s="3"/>
      <c r="AZ7" s="3"/>
      <c r="BA7" s="3"/>
      <c r="BB7" s="3"/>
      <c r="BC7" s="3"/>
      <c r="BD7" s="3"/>
      <c r="BE7" s="3"/>
      <c r="BF7" s="3"/>
    </row>
    <row r="8" spans="2:58" ht="18" customHeight="1">
      <c r="B8" s="259" t="s">
        <v>337</v>
      </c>
      <c r="C8" s="74">
        <v>1.28</v>
      </c>
      <c r="D8" s="280">
        <v>0.12000000000000011</v>
      </c>
      <c r="E8" s="74">
        <v>1.18</v>
      </c>
      <c r="F8" s="280">
        <v>8.9999999999999858E-2</v>
      </c>
      <c r="G8" s="74">
        <v>1.27</v>
      </c>
      <c r="H8" s="280">
        <v>0.27</v>
      </c>
      <c r="I8" s="74">
        <v>1.67</v>
      </c>
      <c r="J8" s="280">
        <v>0.12999999999999989</v>
      </c>
      <c r="K8" s="74">
        <v>0.97</v>
      </c>
      <c r="L8" s="280">
        <v>0.14000000000000001</v>
      </c>
      <c r="M8" s="74">
        <v>1.25</v>
      </c>
      <c r="N8" s="279">
        <v>0.17999999999999994</v>
      </c>
      <c r="O8" s="74">
        <v>1.47</v>
      </c>
      <c r="P8" s="279">
        <v>0.15999999999999992</v>
      </c>
      <c r="R8" s="259" t="s">
        <v>337</v>
      </c>
      <c r="S8" s="77">
        <v>53054</v>
      </c>
      <c r="T8" s="256">
        <v>0.76541756092002056</v>
      </c>
      <c r="U8" s="77">
        <v>18888</v>
      </c>
      <c r="V8" s="256">
        <v>2.9206625980819529</v>
      </c>
      <c r="W8" s="77">
        <v>114301</v>
      </c>
      <c r="X8" s="256">
        <v>12.823018458197611</v>
      </c>
      <c r="Y8" s="77">
        <v>41241</v>
      </c>
      <c r="Z8" s="256">
        <v>18.973574890376184</v>
      </c>
      <c r="AA8" s="77">
        <v>20661</v>
      </c>
      <c r="AB8" s="256">
        <v>2.6225599761585459</v>
      </c>
      <c r="AC8" s="77">
        <v>8005</v>
      </c>
      <c r="AD8" s="256">
        <v>10.18582243633861</v>
      </c>
      <c r="AE8" s="77">
        <v>1577</v>
      </c>
      <c r="AF8" s="256">
        <v>2.8031290743155148</v>
      </c>
      <c r="AH8" s="3"/>
      <c r="AI8" s="3"/>
      <c r="AJ8" s="3"/>
      <c r="AK8" s="3"/>
      <c r="AL8" s="3"/>
      <c r="AM8" s="3"/>
      <c r="AN8" s="3"/>
      <c r="AO8" s="3"/>
      <c r="AP8" s="3"/>
      <c r="AQ8" s="3"/>
      <c r="AR8" s="3"/>
      <c r="AS8" s="3"/>
      <c r="AT8" s="3"/>
      <c r="AU8" s="3"/>
      <c r="AV8" s="3"/>
      <c r="AW8" s="3"/>
      <c r="AX8" s="3"/>
      <c r="AY8" s="3"/>
      <c r="AZ8" s="3"/>
      <c r="BA8" s="3"/>
      <c r="BB8" s="3"/>
      <c r="BC8" s="3"/>
      <c r="BD8" s="3"/>
      <c r="BE8" s="3"/>
      <c r="BF8" s="3"/>
    </row>
    <row r="9" spans="2:58" ht="18" customHeight="1">
      <c r="B9" s="259" t="s">
        <v>338</v>
      </c>
      <c r="C9" s="74">
        <v>1.4</v>
      </c>
      <c r="D9" s="280">
        <v>0.11999999999999988</v>
      </c>
      <c r="E9" s="74">
        <v>1.32</v>
      </c>
      <c r="F9" s="280">
        <v>0.14000000000000012</v>
      </c>
      <c r="G9" s="74">
        <v>1.28</v>
      </c>
      <c r="H9" s="280">
        <v>1.0000000000000009E-2</v>
      </c>
      <c r="I9" s="74">
        <v>1.8</v>
      </c>
      <c r="J9" s="280">
        <v>0.13000000000000012</v>
      </c>
      <c r="K9" s="74">
        <v>1.07</v>
      </c>
      <c r="L9" s="280">
        <v>0.10000000000000009</v>
      </c>
      <c r="M9" s="74">
        <v>1.32</v>
      </c>
      <c r="N9" s="280">
        <v>7.0000000000000062E-2</v>
      </c>
      <c r="O9" s="74">
        <v>1.51</v>
      </c>
      <c r="P9" s="280">
        <v>4.0000000000000036E-2</v>
      </c>
      <c r="R9" s="259" t="s">
        <v>338</v>
      </c>
      <c r="S9" s="77">
        <v>52711</v>
      </c>
      <c r="T9" s="256">
        <v>-0.64651110189618122</v>
      </c>
      <c r="U9" s="77">
        <v>19310</v>
      </c>
      <c r="V9" s="256">
        <v>2.23422278695468</v>
      </c>
      <c r="W9" s="77">
        <v>122035</v>
      </c>
      <c r="X9" s="256">
        <v>6.7663450013560684</v>
      </c>
      <c r="Y9" s="77">
        <v>43082</v>
      </c>
      <c r="Z9" s="256">
        <v>4.4640042675977787</v>
      </c>
      <c r="AA9" s="77">
        <v>19566</v>
      </c>
      <c r="AB9" s="256">
        <v>-5.2998402787861192</v>
      </c>
      <c r="AC9" s="77">
        <v>7613</v>
      </c>
      <c r="AD9" s="256">
        <v>-4.8969394128669581</v>
      </c>
      <c r="AE9" s="77">
        <v>1592</v>
      </c>
      <c r="AF9" s="256">
        <v>0.95117311350665823</v>
      </c>
      <c r="AH9" s="3"/>
      <c r="AI9" s="3"/>
      <c r="AJ9" s="3"/>
      <c r="AK9" s="3"/>
      <c r="AL9" s="3"/>
      <c r="AM9" s="3"/>
      <c r="AN9" s="3"/>
      <c r="AO9" s="3"/>
      <c r="AP9" s="3"/>
      <c r="AQ9" s="3"/>
      <c r="AR9" s="3"/>
      <c r="AS9" s="3"/>
      <c r="AT9" s="3"/>
      <c r="AU9" s="3"/>
      <c r="AV9" s="3"/>
      <c r="AW9" s="3"/>
      <c r="AX9" s="3"/>
      <c r="AY9" s="3"/>
      <c r="AZ9" s="3"/>
      <c r="BA9" s="3"/>
      <c r="BB9" s="3"/>
      <c r="BC9" s="3"/>
      <c r="BD9" s="3"/>
      <c r="BE9" s="3"/>
      <c r="BF9" s="3"/>
    </row>
    <row r="10" spans="2:58" ht="18" customHeight="1">
      <c r="B10" s="259"/>
      <c r="C10" s="74"/>
      <c r="D10" s="280"/>
      <c r="E10" s="74"/>
      <c r="F10" s="280"/>
      <c r="G10" s="75"/>
      <c r="H10" s="280"/>
      <c r="I10" s="75"/>
      <c r="J10" s="280"/>
      <c r="K10" s="75"/>
      <c r="L10" s="280"/>
      <c r="M10" s="75"/>
      <c r="N10" s="280"/>
      <c r="O10" s="75"/>
      <c r="P10" s="280"/>
      <c r="R10" s="259"/>
      <c r="S10" s="77" t="s">
        <v>110</v>
      </c>
      <c r="T10" s="256"/>
      <c r="U10" s="78">
        <v>0.36633719716947127</v>
      </c>
      <c r="V10" s="256"/>
      <c r="W10" s="77"/>
      <c r="X10" s="256"/>
      <c r="Y10" s="78">
        <v>0.353029868480354</v>
      </c>
      <c r="Z10" s="256"/>
      <c r="AA10" s="77"/>
      <c r="AB10" s="256"/>
      <c r="AC10" s="78">
        <v>0.38909332515588263</v>
      </c>
      <c r="AD10" s="256"/>
      <c r="AE10" s="77"/>
      <c r="AF10" s="256"/>
      <c r="AH10" s="3"/>
      <c r="AI10" s="3"/>
      <c r="AJ10" s="3"/>
      <c r="AK10" s="3"/>
      <c r="AL10" s="3"/>
      <c r="AM10" s="3"/>
      <c r="AN10" s="3"/>
      <c r="AO10" s="3"/>
      <c r="AP10" s="3"/>
      <c r="AQ10" s="3"/>
      <c r="AR10" s="3"/>
      <c r="AS10" s="3"/>
      <c r="AT10" s="3"/>
      <c r="AU10" s="3"/>
      <c r="AV10" s="3"/>
      <c r="AW10" s="3"/>
      <c r="AX10" s="3"/>
      <c r="AY10" s="3"/>
      <c r="AZ10" s="3"/>
      <c r="BA10" s="3"/>
      <c r="BB10" s="3"/>
      <c r="BC10" s="3"/>
      <c r="BD10" s="3"/>
      <c r="BE10" s="3"/>
      <c r="BF10" s="3"/>
    </row>
    <row r="11" spans="2:58" ht="18" customHeight="1">
      <c r="B11" s="260" t="s">
        <v>339</v>
      </c>
      <c r="C11" s="76">
        <v>1.33</v>
      </c>
      <c r="D11" s="282">
        <v>-7.9999999999999849E-2</v>
      </c>
      <c r="E11" s="76">
        <v>1.1000000000000001</v>
      </c>
      <c r="F11" s="282">
        <v>-0.10999999999999988</v>
      </c>
      <c r="G11" s="76">
        <v>1.18</v>
      </c>
      <c r="H11" s="282">
        <v>0.1399999999999999</v>
      </c>
      <c r="I11" s="76">
        <v>1.68</v>
      </c>
      <c r="J11" s="282">
        <v>3.0000000000000027E-2</v>
      </c>
      <c r="K11" s="76">
        <v>1.02</v>
      </c>
      <c r="L11" s="282">
        <v>4.0000000000000036E-2</v>
      </c>
      <c r="M11" s="76">
        <v>1.23</v>
      </c>
      <c r="N11" s="282">
        <v>3.0000000000000027E-2</v>
      </c>
      <c r="O11" s="76">
        <v>1.45</v>
      </c>
      <c r="P11" s="282">
        <v>4.0000000000000036E-2</v>
      </c>
      <c r="R11" s="260" t="s">
        <v>339</v>
      </c>
      <c r="S11" s="79">
        <v>13965</v>
      </c>
      <c r="T11" s="257">
        <v>-2.6</v>
      </c>
      <c r="U11" s="79">
        <v>4852</v>
      </c>
      <c r="V11" s="257">
        <v>0.8</v>
      </c>
      <c r="W11" s="79">
        <v>28971</v>
      </c>
      <c r="X11" s="257">
        <v>8.1999999999999993</v>
      </c>
      <c r="Y11" s="79">
        <v>10688</v>
      </c>
      <c r="Z11" s="257">
        <v>13</v>
      </c>
      <c r="AA11" s="79">
        <v>5433</v>
      </c>
      <c r="AB11" s="257">
        <v>-0.4</v>
      </c>
      <c r="AC11" s="79">
        <v>2128</v>
      </c>
      <c r="AD11" s="257">
        <v>8.1</v>
      </c>
      <c r="AE11" s="79">
        <v>379</v>
      </c>
      <c r="AF11" s="257">
        <v>-6.9</v>
      </c>
      <c r="AH11" s="3"/>
      <c r="AI11" s="3"/>
      <c r="AJ11" s="3"/>
      <c r="AK11" s="3"/>
      <c r="AL11" s="3"/>
      <c r="AM11" s="3"/>
      <c r="AN11" s="3"/>
      <c r="AO11" s="3"/>
      <c r="AP11" s="3"/>
      <c r="AQ11" s="3"/>
      <c r="AR11" s="3"/>
      <c r="AS11" s="3"/>
      <c r="AT11" s="3"/>
      <c r="AU11" s="3"/>
      <c r="AV11" s="3"/>
      <c r="AW11" s="3"/>
      <c r="AX11" s="3"/>
      <c r="AY11" s="3"/>
      <c r="AZ11" s="3"/>
      <c r="BA11" s="3"/>
      <c r="BB11" s="3"/>
      <c r="BC11" s="3"/>
      <c r="BD11" s="3"/>
      <c r="BE11" s="3"/>
      <c r="BF11" s="3"/>
    </row>
    <row r="12" spans="2:58" ht="18" customHeight="1">
      <c r="B12" s="259" t="s">
        <v>331</v>
      </c>
      <c r="C12" s="74">
        <v>1.18</v>
      </c>
      <c r="D12" s="280">
        <v>0.1399999999999999</v>
      </c>
      <c r="E12" s="74">
        <v>1.05</v>
      </c>
      <c r="F12" s="280">
        <v>4.0000000000000036E-2</v>
      </c>
      <c r="G12" s="74">
        <v>1.18</v>
      </c>
      <c r="H12" s="280">
        <v>0.30999999999999994</v>
      </c>
      <c r="I12" s="74">
        <v>1.58</v>
      </c>
      <c r="J12" s="280">
        <v>0.1100000000000001</v>
      </c>
      <c r="K12" s="74">
        <v>0.85</v>
      </c>
      <c r="L12" s="280">
        <v>0.12</v>
      </c>
      <c r="M12" s="74">
        <v>1.1200000000000001</v>
      </c>
      <c r="N12" s="280">
        <v>0.18000000000000016</v>
      </c>
      <c r="O12" s="74">
        <v>1.39</v>
      </c>
      <c r="P12" s="280">
        <v>0.26</v>
      </c>
      <c r="R12" s="259" t="s">
        <v>137</v>
      </c>
      <c r="S12" s="77">
        <v>14924</v>
      </c>
      <c r="T12" s="256">
        <v>-1.5</v>
      </c>
      <c r="U12" s="77">
        <v>5631</v>
      </c>
      <c r="V12" s="256">
        <v>2.6</v>
      </c>
      <c r="W12" s="77">
        <v>27367</v>
      </c>
      <c r="X12" s="256">
        <v>15.9</v>
      </c>
      <c r="Y12" s="77">
        <v>9457</v>
      </c>
      <c r="Z12" s="256">
        <v>23.8</v>
      </c>
      <c r="AA12" s="77">
        <v>5666</v>
      </c>
      <c r="AB12" s="256">
        <v>8.6</v>
      </c>
      <c r="AC12" s="77">
        <v>2237</v>
      </c>
      <c r="AD12" s="256">
        <v>21.8</v>
      </c>
      <c r="AE12" s="77">
        <v>431</v>
      </c>
      <c r="AF12" s="256">
        <v>16.8</v>
      </c>
      <c r="AH12" s="3"/>
      <c r="AI12" s="3"/>
      <c r="AJ12" s="3"/>
      <c r="AK12" s="3"/>
      <c r="AL12" s="3"/>
      <c r="AM12" s="3"/>
      <c r="AN12" s="3"/>
      <c r="AO12" s="3"/>
      <c r="AP12" s="3"/>
      <c r="AQ12" s="3"/>
      <c r="AR12" s="3"/>
      <c r="AS12" s="3"/>
      <c r="AT12" s="3"/>
      <c r="AU12" s="3"/>
      <c r="AV12" s="3"/>
      <c r="AW12" s="3"/>
      <c r="AX12" s="3"/>
      <c r="AY12" s="3"/>
      <c r="AZ12" s="3"/>
      <c r="BA12" s="3"/>
      <c r="BB12" s="3"/>
      <c r="BC12" s="3"/>
      <c r="BD12" s="3"/>
      <c r="BE12" s="3"/>
      <c r="BF12" s="3"/>
    </row>
    <row r="13" spans="2:58" ht="18" customHeight="1">
      <c r="B13" s="259" t="s">
        <v>138</v>
      </c>
      <c r="C13" s="74">
        <v>1.25</v>
      </c>
      <c r="D13" s="280">
        <v>0.20999999999999996</v>
      </c>
      <c r="E13" s="74">
        <v>1.23</v>
      </c>
      <c r="F13" s="280">
        <v>0.16999999999999993</v>
      </c>
      <c r="G13" s="74">
        <v>1.27</v>
      </c>
      <c r="H13" s="280">
        <v>0.29000000000000004</v>
      </c>
      <c r="I13" s="74">
        <v>1.66</v>
      </c>
      <c r="J13" s="280">
        <v>0.18999999999999995</v>
      </c>
      <c r="K13" s="74">
        <v>0.97</v>
      </c>
      <c r="L13" s="280">
        <v>0.21999999999999997</v>
      </c>
      <c r="M13" s="74">
        <v>1.21</v>
      </c>
      <c r="N13" s="280">
        <v>0.18999999999999995</v>
      </c>
      <c r="O13" s="74">
        <v>1.51</v>
      </c>
      <c r="P13" s="280">
        <v>0.22999999999999998</v>
      </c>
      <c r="R13" s="259" t="s">
        <v>138</v>
      </c>
      <c r="S13" s="77">
        <v>12764</v>
      </c>
      <c r="T13" s="256">
        <v>4.4000000000000004</v>
      </c>
      <c r="U13" s="77">
        <v>4456</v>
      </c>
      <c r="V13" s="256">
        <v>5.6</v>
      </c>
      <c r="W13" s="77">
        <v>28663</v>
      </c>
      <c r="X13" s="256">
        <v>16.399999999999999</v>
      </c>
      <c r="Y13" s="77">
        <v>10113</v>
      </c>
      <c r="Z13" s="256">
        <v>19.8</v>
      </c>
      <c r="AA13" s="77">
        <v>4956</v>
      </c>
      <c r="AB13" s="256">
        <v>3.3</v>
      </c>
      <c r="AC13" s="77">
        <v>1849</v>
      </c>
      <c r="AD13" s="256">
        <v>7.6</v>
      </c>
      <c r="AE13" s="77">
        <v>386</v>
      </c>
      <c r="AF13" s="256">
        <v>-2.5</v>
      </c>
      <c r="AH13" s="3"/>
      <c r="AI13" s="3"/>
      <c r="AJ13" s="3"/>
      <c r="AK13" s="3"/>
      <c r="AL13" s="3"/>
      <c r="AM13" s="3"/>
      <c r="AN13" s="3"/>
      <c r="AO13" s="3"/>
      <c r="AP13" s="3"/>
      <c r="AQ13" s="3"/>
      <c r="AR13" s="3"/>
      <c r="AS13" s="3"/>
      <c r="AT13" s="3"/>
      <c r="AU13" s="3"/>
      <c r="AV13" s="3"/>
      <c r="AW13" s="3"/>
      <c r="AX13" s="3"/>
      <c r="AY13" s="3"/>
      <c r="AZ13" s="3"/>
      <c r="BA13" s="3"/>
      <c r="BB13" s="3"/>
      <c r="BC13" s="3"/>
      <c r="BD13" s="3"/>
      <c r="BE13" s="3"/>
      <c r="BF13" s="3"/>
    </row>
    <row r="14" spans="2:58" ht="18" customHeight="1">
      <c r="B14" s="259" t="s">
        <v>139</v>
      </c>
      <c r="C14" s="74">
        <v>1.37</v>
      </c>
      <c r="D14" s="280">
        <v>0.18000000000000016</v>
      </c>
      <c r="E14" s="74">
        <v>1.37</v>
      </c>
      <c r="F14" s="280">
        <v>0.29000000000000004</v>
      </c>
      <c r="G14" s="74">
        <v>1.48</v>
      </c>
      <c r="H14" s="280">
        <v>0.36999999999999988</v>
      </c>
      <c r="I14" s="74">
        <v>1.79</v>
      </c>
      <c r="J14" s="280">
        <v>0.21999999999999997</v>
      </c>
      <c r="K14" s="74">
        <v>1.04</v>
      </c>
      <c r="L14" s="280">
        <v>0.14000000000000001</v>
      </c>
      <c r="M14" s="74">
        <v>1.42</v>
      </c>
      <c r="N14" s="280">
        <v>0.27</v>
      </c>
      <c r="O14" s="74">
        <v>1.55</v>
      </c>
      <c r="P14" s="280">
        <v>0.14000000000000012</v>
      </c>
      <c r="R14" s="259" t="s">
        <v>139</v>
      </c>
      <c r="S14" s="77">
        <v>11401</v>
      </c>
      <c r="T14" s="256">
        <v>4.4000000000000004</v>
      </c>
      <c r="U14" s="77">
        <v>3949</v>
      </c>
      <c r="V14" s="256">
        <v>3.2</v>
      </c>
      <c r="W14" s="77">
        <v>29300</v>
      </c>
      <c r="X14" s="256">
        <v>11.4</v>
      </c>
      <c r="Y14" s="77">
        <v>10983</v>
      </c>
      <c r="Z14" s="256">
        <v>20.399999999999999</v>
      </c>
      <c r="AA14" s="77">
        <v>4606</v>
      </c>
      <c r="AB14" s="256">
        <v>-1.2</v>
      </c>
      <c r="AC14" s="77">
        <v>1791</v>
      </c>
      <c r="AD14" s="256">
        <v>2.8</v>
      </c>
      <c r="AE14" s="77">
        <v>381</v>
      </c>
      <c r="AF14" s="256">
        <v>5.2</v>
      </c>
      <c r="AH14" s="3"/>
      <c r="AI14" s="3"/>
      <c r="AJ14" s="3"/>
      <c r="AK14" s="3"/>
      <c r="AL14" s="3"/>
      <c r="AM14" s="3"/>
      <c r="AN14" s="3"/>
      <c r="AO14" s="3"/>
      <c r="AP14" s="3"/>
      <c r="AQ14" s="3"/>
      <c r="AR14" s="3"/>
      <c r="AS14" s="3"/>
      <c r="AT14" s="3"/>
      <c r="AU14" s="3"/>
      <c r="AV14" s="3"/>
      <c r="AW14" s="3"/>
      <c r="AX14" s="3"/>
      <c r="AY14" s="3"/>
      <c r="AZ14" s="3"/>
      <c r="BA14" s="3"/>
      <c r="BB14" s="3"/>
      <c r="BC14" s="3"/>
      <c r="BD14" s="3"/>
      <c r="BE14" s="3"/>
      <c r="BF14" s="3"/>
    </row>
    <row r="15" spans="2:58" ht="18" customHeight="1">
      <c r="B15" s="259" t="s">
        <v>340</v>
      </c>
      <c r="C15" s="74">
        <v>1.44</v>
      </c>
      <c r="D15" s="280">
        <v>0.10999999999999988</v>
      </c>
      <c r="E15" s="74">
        <v>1.38</v>
      </c>
      <c r="F15" s="280">
        <v>0.2799999999999998</v>
      </c>
      <c r="G15" s="74">
        <v>1.34</v>
      </c>
      <c r="H15" s="280">
        <v>0.16000000000000014</v>
      </c>
      <c r="I15" s="74">
        <v>1.8</v>
      </c>
      <c r="J15" s="280">
        <v>0.12000000000000011</v>
      </c>
      <c r="K15" s="74">
        <v>1.18</v>
      </c>
      <c r="L15" s="280">
        <v>0.15999999999999992</v>
      </c>
      <c r="M15" s="74">
        <v>1.46</v>
      </c>
      <c r="N15" s="280">
        <v>0.22999999999999998</v>
      </c>
      <c r="O15" s="74">
        <v>1.69</v>
      </c>
      <c r="P15" s="280">
        <v>0.24</v>
      </c>
      <c r="R15" s="259" t="s">
        <v>340</v>
      </c>
      <c r="S15" s="77">
        <v>14168</v>
      </c>
      <c r="T15" s="256">
        <v>1.5</v>
      </c>
      <c r="U15" s="77">
        <v>5041</v>
      </c>
      <c r="V15" s="256">
        <v>3.9</v>
      </c>
      <c r="W15" s="77">
        <v>31634</v>
      </c>
      <c r="X15" s="256">
        <v>9.1999999999999993</v>
      </c>
      <c r="Y15" s="77">
        <v>11800</v>
      </c>
      <c r="Z15" s="256">
        <v>10.4</v>
      </c>
      <c r="AA15" s="77">
        <v>5323</v>
      </c>
      <c r="AB15" s="256">
        <v>-2</v>
      </c>
      <c r="AC15" s="77">
        <v>2115</v>
      </c>
      <c r="AD15" s="256">
        <v>-0.6</v>
      </c>
      <c r="AE15" s="77">
        <v>433</v>
      </c>
      <c r="AF15" s="256">
        <v>14.2</v>
      </c>
      <c r="AH15" s="3"/>
      <c r="AI15" s="3"/>
      <c r="AJ15" s="3"/>
      <c r="AK15" s="3"/>
      <c r="AL15" s="3"/>
      <c r="AM15" s="3"/>
      <c r="AN15" s="3"/>
      <c r="AO15" s="3"/>
      <c r="AP15" s="3"/>
      <c r="AQ15" s="3"/>
      <c r="AR15" s="3"/>
      <c r="AS15" s="3"/>
      <c r="AT15" s="3"/>
      <c r="AU15" s="3"/>
      <c r="AV15" s="3"/>
      <c r="AW15" s="3"/>
      <c r="AX15" s="3"/>
      <c r="AY15" s="3"/>
      <c r="AZ15" s="3"/>
      <c r="BA15" s="3"/>
      <c r="BB15" s="3"/>
      <c r="BC15" s="3"/>
      <c r="BD15" s="3"/>
      <c r="BE15" s="3"/>
      <c r="BF15" s="3"/>
    </row>
    <row r="16" spans="2:58" ht="18" customHeight="1">
      <c r="B16" s="259" t="s">
        <v>137</v>
      </c>
      <c r="C16" s="74">
        <v>1.28</v>
      </c>
      <c r="D16" s="280">
        <v>0.10000000000000009</v>
      </c>
      <c r="E16" s="74">
        <v>1.19</v>
      </c>
      <c r="F16" s="280">
        <v>0.1399999999999999</v>
      </c>
      <c r="G16" s="74">
        <v>1.19</v>
      </c>
      <c r="H16" s="280">
        <v>1.0000000000000009E-2</v>
      </c>
      <c r="I16" s="74">
        <v>1.64</v>
      </c>
      <c r="J16" s="280">
        <v>5.9999999999999831E-2</v>
      </c>
      <c r="K16" s="74">
        <v>1.05</v>
      </c>
      <c r="L16" s="280">
        <v>0.20000000000000007</v>
      </c>
      <c r="M16" s="74">
        <v>1.1599999999999999</v>
      </c>
      <c r="N16" s="280">
        <v>3.9999999999999813E-2</v>
      </c>
      <c r="O16" s="74">
        <v>1.41</v>
      </c>
      <c r="P16" s="280">
        <v>2.0000000000000018E-2</v>
      </c>
      <c r="R16" s="259" t="s">
        <v>137</v>
      </c>
      <c r="S16" s="77">
        <v>15118</v>
      </c>
      <c r="T16" s="256">
        <v>1.3</v>
      </c>
      <c r="U16" s="77">
        <v>6056</v>
      </c>
      <c r="V16" s="256">
        <v>7.5</v>
      </c>
      <c r="W16" s="77">
        <v>29906</v>
      </c>
      <c r="X16" s="256">
        <v>9.3000000000000007</v>
      </c>
      <c r="Y16" s="77">
        <v>10180</v>
      </c>
      <c r="Z16" s="256">
        <v>7.6</v>
      </c>
      <c r="AA16" s="77">
        <v>5149</v>
      </c>
      <c r="AB16" s="256">
        <v>-9.1</v>
      </c>
      <c r="AC16" s="77">
        <v>2041</v>
      </c>
      <c r="AD16" s="256">
        <v>-8.8000000000000007</v>
      </c>
      <c r="AE16" s="77">
        <v>366</v>
      </c>
      <c r="AF16" s="256">
        <v>-15.1</v>
      </c>
      <c r="AH16" s="3"/>
      <c r="AI16" s="3"/>
      <c r="AJ16" s="3"/>
      <c r="AK16" s="3"/>
      <c r="AL16" s="3"/>
      <c r="AM16" s="3"/>
      <c r="AN16" s="3"/>
      <c r="AO16" s="3"/>
      <c r="AP16" s="3"/>
      <c r="AQ16" s="3"/>
      <c r="AR16" s="3"/>
      <c r="AS16" s="3"/>
      <c r="AT16" s="3"/>
      <c r="AU16" s="3"/>
      <c r="AV16" s="3"/>
      <c r="AW16" s="3"/>
      <c r="AX16" s="3"/>
      <c r="AY16" s="3"/>
      <c r="AZ16" s="3"/>
      <c r="BA16" s="3"/>
      <c r="BB16" s="3"/>
      <c r="BC16" s="3"/>
      <c r="BD16" s="3"/>
      <c r="BE16" s="3"/>
      <c r="BF16" s="3"/>
    </row>
    <row r="17" spans="2:58" ht="18" customHeight="1">
      <c r="B17" s="259" t="s">
        <v>138</v>
      </c>
      <c r="C17" s="74">
        <v>1.39</v>
      </c>
      <c r="D17" s="280">
        <v>0.1399999999999999</v>
      </c>
      <c r="E17" s="74">
        <v>1.29</v>
      </c>
      <c r="F17" s="280">
        <v>6.0000000000000053E-2</v>
      </c>
      <c r="G17" s="74">
        <v>1.25</v>
      </c>
      <c r="H17" s="280">
        <v>-2.0000000000000018E-2</v>
      </c>
      <c r="I17" s="74">
        <v>1.84</v>
      </c>
      <c r="J17" s="280">
        <v>0.18000000000000016</v>
      </c>
      <c r="K17" s="74">
        <v>1.01</v>
      </c>
      <c r="L17" s="280">
        <v>4.0000000000000036E-2</v>
      </c>
      <c r="M17" s="74">
        <v>1.27</v>
      </c>
      <c r="N17" s="280">
        <v>6.0000000000000053E-2</v>
      </c>
      <c r="O17" s="74">
        <v>1.41</v>
      </c>
      <c r="P17" s="280">
        <v>-0.10000000000000009</v>
      </c>
      <c r="R17" s="259" t="s">
        <v>138</v>
      </c>
      <c r="S17" s="77">
        <v>12454</v>
      </c>
      <c r="T17" s="256">
        <v>-2.4</v>
      </c>
      <c r="U17" s="77">
        <v>4346</v>
      </c>
      <c r="V17" s="256">
        <v>-2.5</v>
      </c>
      <c r="W17" s="77">
        <v>30746</v>
      </c>
      <c r="X17" s="256">
        <v>7.3</v>
      </c>
      <c r="Y17" s="77">
        <v>10927</v>
      </c>
      <c r="Z17" s="256">
        <v>8</v>
      </c>
      <c r="AA17" s="77">
        <v>4630</v>
      </c>
      <c r="AB17" s="256">
        <v>-6.6</v>
      </c>
      <c r="AC17" s="77">
        <v>1732</v>
      </c>
      <c r="AD17" s="256">
        <v>-6.3</v>
      </c>
      <c r="AE17" s="77">
        <v>429</v>
      </c>
      <c r="AF17" s="256">
        <v>11.1</v>
      </c>
      <c r="AH17" s="3"/>
      <c r="AI17" s="3"/>
      <c r="AJ17" s="3"/>
      <c r="AK17" s="3"/>
      <c r="AL17" s="3"/>
      <c r="AM17" s="3"/>
      <c r="AN17" s="3"/>
      <c r="AO17" s="3"/>
      <c r="AP17" s="3"/>
      <c r="AQ17" s="3"/>
      <c r="AR17" s="3"/>
      <c r="AS17" s="3"/>
      <c r="AT17" s="3"/>
      <c r="AU17" s="3"/>
      <c r="AV17" s="3"/>
      <c r="AW17" s="3"/>
      <c r="AX17" s="3"/>
      <c r="AY17" s="3"/>
      <c r="AZ17" s="3"/>
      <c r="BA17" s="3"/>
      <c r="BB17" s="3"/>
      <c r="BC17" s="3"/>
      <c r="BD17" s="3"/>
      <c r="BE17" s="3"/>
      <c r="BF17" s="3"/>
    </row>
    <row r="18" spans="2:58" ht="18" customHeight="1">
      <c r="B18" s="259" t="s">
        <v>139</v>
      </c>
      <c r="C18" s="74">
        <v>1.5</v>
      </c>
      <c r="D18" s="280">
        <v>0.12999999999999989</v>
      </c>
      <c r="E18" s="74">
        <v>1.45</v>
      </c>
      <c r="F18" s="280">
        <v>7.9999999999999849E-2</v>
      </c>
      <c r="G18" s="74">
        <v>1.33</v>
      </c>
      <c r="H18" s="280">
        <v>-0.14999999999999991</v>
      </c>
      <c r="I18" s="74">
        <v>1.93</v>
      </c>
      <c r="J18" s="280">
        <v>0.1399999999999999</v>
      </c>
      <c r="K18" s="74">
        <v>1.03</v>
      </c>
      <c r="L18" s="280">
        <v>-1.0000000000000009E-2</v>
      </c>
      <c r="M18" s="74">
        <v>1.39</v>
      </c>
      <c r="N18" s="280">
        <v>-3.0000000000000027E-2</v>
      </c>
      <c r="O18" s="74">
        <v>1.56</v>
      </c>
      <c r="P18" s="280">
        <v>1.0000000000000009E-2</v>
      </c>
      <c r="R18" s="259" t="s">
        <v>139</v>
      </c>
      <c r="S18" s="77">
        <v>10971</v>
      </c>
      <c r="T18" s="256">
        <v>-3.8</v>
      </c>
      <c r="U18" s="77">
        <v>3867</v>
      </c>
      <c r="V18" s="256">
        <v>-2.1</v>
      </c>
      <c r="W18" s="77">
        <v>29749</v>
      </c>
      <c r="X18" s="256">
        <v>1.5</v>
      </c>
      <c r="Y18" s="77">
        <v>10175</v>
      </c>
      <c r="Z18" s="256">
        <v>-7.4</v>
      </c>
      <c r="AA18" s="77">
        <v>4464</v>
      </c>
      <c r="AB18" s="256">
        <v>-3.1</v>
      </c>
      <c r="AC18" s="77">
        <v>1725</v>
      </c>
      <c r="AD18" s="256">
        <v>-3.7</v>
      </c>
      <c r="AE18" s="77">
        <v>364</v>
      </c>
      <c r="AF18" s="256">
        <v>-4.5</v>
      </c>
      <c r="AH18" s="3"/>
      <c r="AI18" s="3"/>
      <c r="AJ18" s="3"/>
      <c r="AK18" s="3"/>
      <c r="AL18" s="3"/>
      <c r="AM18" s="3"/>
      <c r="AN18" s="3"/>
      <c r="AO18" s="3"/>
      <c r="AP18" s="3"/>
      <c r="AQ18" s="3"/>
      <c r="AR18" s="3"/>
      <c r="AS18" s="3"/>
      <c r="AT18" s="3"/>
      <c r="AU18" s="3"/>
      <c r="AV18" s="3"/>
      <c r="AW18" s="3"/>
      <c r="AX18" s="3"/>
      <c r="AY18" s="3"/>
      <c r="AZ18" s="3"/>
      <c r="BA18" s="3"/>
      <c r="BB18" s="3"/>
      <c r="BC18" s="3"/>
      <c r="BD18" s="3"/>
      <c r="BE18" s="3"/>
      <c r="BF18" s="3"/>
    </row>
    <row r="19" spans="2:58" ht="18" customHeight="1">
      <c r="B19" s="277"/>
      <c r="C19" s="80"/>
      <c r="D19" s="281"/>
      <c r="E19" s="80"/>
      <c r="F19" s="281"/>
      <c r="G19" s="81"/>
      <c r="H19" s="281"/>
      <c r="I19" s="81"/>
      <c r="J19" s="281"/>
      <c r="K19" s="81"/>
      <c r="L19" s="281"/>
      <c r="M19" s="81"/>
      <c r="N19" s="281"/>
      <c r="O19" s="81"/>
      <c r="P19" s="281"/>
      <c r="R19" s="277"/>
      <c r="S19" s="82"/>
      <c r="T19" s="258"/>
      <c r="U19" s="82"/>
      <c r="V19" s="258"/>
      <c r="W19" s="82"/>
      <c r="X19" s="258"/>
      <c r="Y19" s="82"/>
      <c r="Z19" s="258"/>
      <c r="AA19" s="82"/>
      <c r="AB19" s="258"/>
      <c r="AC19" s="82"/>
      <c r="AD19" s="258"/>
      <c r="AE19" s="82"/>
      <c r="AF19" s="258"/>
      <c r="AH19" s="3"/>
      <c r="AI19" s="3"/>
      <c r="AJ19" s="3"/>
      <c r="AK19" s="3"/>
      <c r="AL19" s="3"/>
      <c r="AM19" s="3"/>
      <c r="AN19" s="3"/>
      <c r="AO19" s="3"/>
      <c r="AP19" s="3"/>
      <c r="AQ19" s="3"/>
      <c r="AR19" s="3"/>
      <c r="AS19" s="3"/>
      <c r="AT19" s="3"/>
      <c r="AU19" s="3"/>
      <c r="AV19" s="3"/>
      <c r="AW19" s="3"/>
      <c r="AX19" s="3"/>
      <c r="AY19" s="3"/>
      <c r="AZ19" s="3"/>
      <c r="BA19" s="3"/>
      <c r="BB19" s="3"/>
      <c r="BC19" s="3"/>
      <c r="BD19" s="3"/>
      <c r="BE19" s="3"/>
      <c r="BF19" s="3"/>
    </row>
    <row r="20" spans="2:58" ht="18" customHeight="1">
      <c r="B20" s="263" t="s">
        <v>341</v>
      </c>
      <c r="C20" s="74">
        <v>1.3</v>
      </c>
      <c r="D20" s="280">
        <v>-0.20999999999999996</v>
      </c>
      <c r="E20" s="74">
        <v>1.1000000000000001</v>
      </c>
      <c r="F20" s="280">
        <v>-0.12999999999999989</v>
      </c>
      <c r="G20" s="74">
        <v>1.1599999999999999</v>
      </c>
      <c r="H20" s="280">
        <v>8.9999999999999858E-2</v>
      </c>
      <c r="I20" s="74">
        <v>1.67</v>
      </c>
      <c r="J20" s="280">
        <v>-2.0000000000000018E-2</v>
      </c>
      <c r="K20" s="74">
        <v>1.05</v>
      </c>
      <c r="L20" s="280">
        <v>3.0000000000000027E-2</v>
      </c>
      <c r="M20" s="74">
        <v>1.25</v>
      </c>
      <c r="N20" s="280">
        <v>-2.0000000000000018E-2</v>
      </c>
      <c r="O20" s="74">
        <v>1.47</v>
      </c>
      <c r="P20" s="280">
        <v>-1.0000000000000009E-2</v>
      </c>
      <c r="R20" s="263" t="s">
        <v>341</v>
      </c>
      <c r="S20" s="77">
        <v>4602</v>
      </c>
      <c r="T20" s="256">
        <v>-7.8863090472377904</v>
      </c>
      <c r="U20" s="77">
        <v>1508</v>
      </c>
      <c r="V20" s="256">
        <v>-9.2659446450060177</v>
      </c>
      <c r="W20" s="77">
        <v>10052</v>
      </c>
      <c r="X20" s="256">
        <v>7.6346503908341363</v>
      </c>
      <c r="Y20" s="77">
        <v>3761</v>
      </c>
      <c r="Z20" s="256">
        <v>13.522487171747661</v>
      </c>
      <c r="AA20" s="77">
        <v>1372</v>
      </c>
      <c r="AB20" s="256">
        <v>-5.1831375259156873</v>
      </c>
      <c r="AC20" s="77">
        <v>482</v>
      </c>
      <c r="AD20" s="256">
        <v>-7.6628352490421454</v>
      </c>
      <c r="AE20" s="77">
        <v>88</v>
      </c>
      <c r="AF20" s="256">
        <v>-21.428571428571427</v>
      </c>
      <c r="AH20" s="3"/>
      <c r="AI20" s="3"/>
      <c r="AJ20" s="3"/>
      <c r="AK20" s="3"/>
      <c r="AL20" s="3"/>
      <c r="AM20" s="3"/>
      <c r="AN20" s="3"/>
      <c r="AO20" s="3"/>
      <c r="AP20" s="3"/>
      <c r="AQ20" s="3"/>
      <c r="AR20" s="3"/>
      <c r="AS20" s="3"/>
      <c r="AT20" s="3"/>
      <c r="AU20" s="3"/>
      <c r="AV20" s="3"/>
      <c r="AW20" s="3"/>
      <c r="AX20" s="3"/>
      <c r="AY20" s="3"/>
      <c r="AZ20" s="3"/>
      <c r="BA20" s="3"/>
      <c r="BB20" s="3"/>
      <c r="BC20" s="3"/>
      <c r="BD20" s="3"/>
      <c r="BE20" s="3"/>
      <c r="BF20" s="3"/>
    </row>
    <row r="21" spans="2:58" ht="18" customHeight="1">
      <c r="B21" s="263" t="s">
        <v>224</v>
      </c>
      <c r="C21" s="74">
        <v>1.35</v>
      </c>
      <c r="D21" s="280">
        <v>-5.9999999999999831E-2</v>
      </c>
      <c r="E21" s="74">
        <v>1.1100000000000001</v>
      </c>
      <c r="F21" s="280">
        <v>-0.10999999999999988</v>
      </c>
      <c r="G21" s="74">
        <v>1.18</v>
      </c>
      <c r="H21" s="280">
        <v>0.10999999999999988</v>
      </c>
      <c r="I21" s="74">
        <v>1.72</v>
      </c>
      <c r="J21" s="280">
        <v>9.000000000000008E-2</v>
      </c>
      <c r="K21" s="74">
        <v>0.98</v>
      </c>
      <c r="L21" s="280">
        <v>3.0000000000000027E-2</v>
      </c>
      <c r="M21" s="74">
        <v>1.24</v>
      </c>
      <c r="N21" s="280">
        <v>4.0000000000000036E-2</v>
      </c>
      <c r="O21" s="74">
        <v>1.47</v>
      </c>
      <c r="P21" s="280">
        <v>5.0000000000000044E-2</v>
      </c>
      <c r="R21" s="263" t="s">
        <v>224</v>
      </c>
      <c r="S21" s="77">
        <v>4386</v>
      </c>
      <c r="T21" s="256">
        <v>-1.5046036379968561</v>
      </c>
      <c r="U21" s="77">
        <v>1539</v>
      </c>
      <c r="V21" s="256">
        <v>2.5316455696202533</v>
      </c>
      <c r="W21" s="77">
        <v>9301</v>
      </c>
      <c r="X21" s="256">
        <v>3.9101776337839347</v>
      </c>
      <c r="Y21" s="77">
        <v>3341</v>
      </c>
      <c r="Z21" s="256">
        <v>4.6679197994987467</v>
      </c>
      <c r="AA21" s="77">
        <v>1712</v>
      </c>
      <c r="AB21" s="256">
        <v>2.4536205864751648</v>
      </c>
      <c r="AC21" s="77">
        <v>677</v>
      </c>
      <c r="AD21" s="256">
        <v>9.5469255663430417</v>
      </c>
      <c r="AE21" s="77">
        <v>111</v>
      </c>
      <c r="AF21" s="256">
        <v>-11.904761904761905</v>
      </c>
      <c r="AH21" s="3"/>
      <c r="AI21" s="3"/>
      <c r="AJ21" s="3"/>
      <c r="AK21" s="3"/>
      <c r="AL21" s="3"/>
      <c r="AM21" s="3"/>
      <c r="AN21" s="3"/>
      <c r="AO21" s="3"/>
      <c r="AP21" s="3"/>
      <c r="AQ21" s="3"/>
      <c r="AR21" s="3"/>
      <c r="AS21" s="3"/>
      <c r="AT21" s="3"/>
      <c r="AU21" s="3"/>
      <c r="AV21" s="3"/>
      <c r="AW21" s="3"/>
      <c r="AX21" s="3"/>
      <c r="AY21" s="3"/>
      <c r="AZ21" s="3"/>
      <c r="BA21" s="3"/>
      <c r="BB21" s="3"/>
      <c r="BC21" s="3"/>
      <c r="BD21" s="3"/>
      <c r="BE21" s="3"/>
      <c r="BF21" s="3"/>
    </row>
    <row r="22" spans="2:58" ht="18" customHeight="1">
      <c r="B22" s="263" t="s">
        <v>9</v>
      </c>
      <c r="C22" s="74">
        <v>1.33</v>
      </c>
      <c r="D22" s="280">
        <v>1.0000000000000009E-2</v>
      </c>
      <c r="E22" s="74">
        <v>1.0900000000000001</v>
      </c>
      <c r="F22" s="280">
        <v>-9.9999999999999867E-2</v>
      </c>
      <c r="G22" s="74">
        <v>1.19</v>
      </c>
      <c r="H22" s="280">
        <v>0.19999999999999996</v>
      </c>
      <c r="I22" s="74">
        <v>1.66</v>
      </c>
      <c r="J22" s="280">
        <v>2.0000000000000018E-2</v>
      </c>
      <c r="K22" s="74">
        <v>1.02</v>
      </c>
      <c r="L22" s="280">
        <v>4.0000000000000036E-2</v>
      </c>
      <c r="M22" s="74">
        <v>1.21</v>
      </c>
      <c r="N22" s="280">
        <v>7.0000000000000062E-2</v>
      </c>
      <c r="O22" s="74">
        <v>1.43</v>
      </c>
      <c r="P22" s="280">
        <v>8.9999999999999858E-2</v>
      </c>
      <c r="R22" s="263" t="s">
        <v>9</v>
      </c>
      <c r="S22" s="77">
        <v>4977</v>
      </c>
      <c r="T22" s="256">
        <v>1.6751787538304392</v>
      </c>
      <c r="U22" s="77">
        <v>1805</v>
      </c>
      <c r="V22" s="256">
        <v>9.3939393939393945</v>
      </c>
      <c r="W22" s="77">
        <v>9618</v>
      </c>
      <c r="X22" s="256">
        <v>13.326263697419582</v>
      </c>
      <c r="Y22" s="77">
        <v>3586</v>
      </c>
      <c r="Z22" s="256">
        <v>21.559322033898304</v>
      </c>
      <c r="AA22" s="77">
        <v>2349</v>
      </c>
      <c r="AB22" s="256">
        <v>0.42753313381787089</v>
      </c>
      <c r="AC22" s="77">
        <v>969</v>
      </c>
      <c r="AD22" s="256">
        <v>16.887816646562122</v>
      </c>
      <c r="AE22" s="77">
        <v>180</v>
      </c>
      <c r="AF22" s="256">
        <v>6.5088757396449708</v>
      </c>
      <c r="AH22" s="3"/>
      <c r="AI22" s="3"/>
      <c r="AJ22" s="3"/>
      <c r="AK22" s="3"/>
      <c r="AL22" s="3"/>
      <c r="AM22" s="3"/>
      <c r="AN22" s="3"/>
      <c r="AO22" s="3"/>
      <c r="AP22" s="3"/>
      <c r="AQ22" s="3"/>
      <c r="AR22" s="3"/>
      <c r="AS22" s="3"/>
      <c r="AT22" s="3"/>
      <c r="AU22" s="3"/>
      <c r="AV22" s="3"/>
      <c r="AW22" s="3"/>
      <c r="AX22" s="3"/>
      <c r="AY22" s="3"/>
      <c r="AZ22" s="3"/>
      <c r="BA22" s="3"/>
      <c r="BB22" s="3"/>
      <c r="BC22" s="3"/>
      <c r="BD22" s="3"/>
      <c r="BE22" s="3"/>
      <c r="BF22" s="3"/>
    </row>
    <row r="23" spans="2:58" ht="18" customHeight="1">
      <c r="B23" s="263" t="s">
        <v>11</v>
      </c>
      <c r="C23" s="74">
        <v>1.2</v>
      </c>
      <c r="D23" s="280">
        <v>7.0000000000000062E-2</v>
      </c>
      <c r="E23" s="74">
        <v>1.03</v>
      </c>
      <c r="F23" s="280">
        <v>-1.0000000000000009E-2</v>
      </c>
      <c r="G23" s="74">
        <v>1.1599999999999999</v>
      </c>
      <c r="H23" s="280">
        <v>0.28999999999999992</v>
      </c>
      <c r="I23" s="74">
        <v>1.58</v>
      </c>
      <c r="J23" s="280">
        <v>7.0000000000000062E-2</v>
      </c>
      <c r="K23" s="74">
        <v>0.85</v>
      </c>
      <c r="L23" s="280">
        <v>6.9999999999999951E-2</v>
      </c>
      <c r="M23" s="74">
        <v>1.1499999999999999</v>
      </c>
      <c r="N23" s="280">
        <v>0.22999999999999987</v>
      </c>
      <c r="O23" s="74">
        <v>1.37</v>
      </c>
      <c r="P23" s="280">
        <v>0.21000000000000019</v>
      </c>
      <c r="R23" s="263" t="s">
        <v>11</v>
      </c>
      <c r="S23" s="77">
        <v>6235</v>
      </c>
      <c r="T23" s="256">
        <v>3.2087277394513072E-2</v>
      </c>
      <c r="U23" s="77">
        <v>2524</v>
      </c>
      <c r="V23" s="256">
        <v>5.6066945606694558</v>
      </c>
      <c r="W23" s="77">
        <v>9371</v>
      </c>
      <c r="X23" s="256">
        <v>21.41746566467997</v>
      </c>
      <c r="Y23" s="77">
        <v>3290</v>
      </c>
      <c r="Z23" s="256">
        <v>37.484329293773506</v>
      </c>
      <c r="AA23" s="77">
        <v>2054</v>
      </c>
      <c r="AB23" s="256">
        <v>13.418001104362231</v>
      </c>
      <c r="AC23" s="77">
        <v>820</v>
      </c>
      <c r="AD23" s="256">
        <v>41.135972461273667</v>
      </c>
      <c r="AE23" s="77">
        <v>158</v>
      </c>
      <c r="AF23" s="256">
        <v>32.773109243697476</v>
      </c>
      <c r="AH23" s="3"/>
      <c r="AI23" s="3"/>
      <c r="AJ23" s="3"/>
      <c r="AK23" s="3"/>
      <c r="AL23" s="3"/>
      <c r="AM23" s="3"/>
      <c r="AN23" s="3"/>
      <c r="AO23" s="3"/>
      <c r="AP23" s="3"/>
      <c r="AQ23" s="3"/>
      <c r="AR23" s="3"/>
      <c r="AS23" s="3"/>
      <c r="AT23" s="3"/>
      <c r="AU23" s="3"/>
      <c r="AV23" s="3"/>
      <c r="AW23" s="3"/>
      <c r="AX23" s="3"/>
      <c r="AY23" s="3"/>
      <c r="AZ23" s="3"/>
      <c r="BA23" s="3"/>
      <c r="BB23" s="3"/>
      <c r="BC23" s="3"/>
      <c r="BD23" s="3"/>
      <c r="BE23" s="3"/>
      <c r="BF23" s="3"/>
    </row>
    <row r="24" spans="2:58" ht="18" customHeight="1">
      <c r="B24" s="263" t="s">
        <v>330</v>
      </c>
      <c r="C24" s="74">
        <v>1.1499999999999999</v>
      </c>
      <c r="D24" s="280">
        <v>0.15999999999999992</v>
      </c>
      <c r="E24" s="74">
        <v>1.02</v>
      </c>
      <c r="F24" s="280">
        <v>4.0000000000000036E-2</v>
      </c>
      <c r="G24" s="74">
        <v>1.2</v>
      </c>
      <c r="H24" s="280">
        <v>0.37</v>
      </c>
      <c r="I24" s="74">
        <v>1.59</v>
      </c>
      <c r="J24" s="280">
        <v>0.15000000000000013</v>
      </c>
      <c r="K24" s="74">
        <v>0.84</v>
      </c>
      <c r="L24" s="280">
        <v>0.13</v>
      </c>
      <c r="M24" s="74">
        <v>1.1100000000000001</v>
      </c>
      <c r="N24" s="280">
        <v>0.20000000000000007</v>
      </c>
      <c r="O24" s="74">
        <v>1.38</v>
      </c>
      <c r="P24" s="280">
        <v>0.31999999999999984</v>
      </c>
      <c r="R24" s="263" t="s">
        <v>21</v>
      </c>
      <c r="S24" s="77">
        <v>4328</v>
      </c>
      <c r="T24" s="256">
        <v>-1.3673655423883317</v>
      </c>
      <c r="U24" s="77">
        <v>1587</v>
      </c>
      <c r="V24" s="256">
        <v>2.1235521235521237</v>
      </c>
      <c r="W24" s="77">
        <v>8576</v>
      </c>
      <c r="X24" s="256">
        <v>17.142466876109822</v>
      </c>
      <c r="Y24" s="77">
        <v>2890</v>
      </c>
      <c r="Z24" s="256">
        <v>28.845296477931342</v>
      </c>
      <c r="AA24" s="77">
        <v>1723</v>
      </c>
      <c r="AB24" s="256">
        <v>9.8852040816326525</v>
      </c>
      <c r="AC24" s="77">
        <v>732</v>
      </c>
      <c r="AD24" s="256">
        <v>31.891891891891891</v>
      </c>
      <c r="AE24" s="77">
        <v>129</v>
      </c>
      <c r="AF24" s="256">
        <v>-6.5217391304347823</v>
      </c>
      <c r="AH24" s="3"/>
      <c r="AI24" s="3"/>
      <c r="AJ24" s="3"/>
      <c r="AK24" s="3"/>
      <c r="AL24" s="3"/>
      <c r="AM24" s="3"/>
      <c r="AN24" s="3"/>
      <c r="AO24" s="3"/>
      <c r="AP24" s="3"/>
      <c r="AQ24" s="3"/>
      <c r="AR24" s="3"/>
      <c r="AS24" s="3"/>
      <c r="AT24" s="3"/>
      <c r="AU24" s="3"/>
      <c r="AV24" s="3"/>
      <c r="AW24" s="3"/>
      <c r="AX24" s="3"/>
      <c r="AY24" s="3"/>
      <c r="AZ24" s="3"/>
      <c r="BA24" s="3"/>
      <c r="BB24" s="3"/>
      <c r="BC24" s="3"/>
      <c r="BD24" s="3"/>
      <c r="BE24" s="3"/>
      <c r="BF24" s="3"/>
    </row>
    <row r="25" spans="2:58" ht="18" customHeight="1">
      <c r="B25" s="263" t="s">
        <v>22</v>
      </c>
      <c r="C25" s="74">
        <v>1.19</v>
      </c>
      <c r="D25" s="280">
        <v>0.18999999999999995</v>
      </c>
      <c r="E25" s="74">
        <v>1.1200000000000001</v>
      </c>
      <c r="F25" s="280">
        <v>0.1100000000000001</v>
      </c>
      <c r="G25" s="74">
        <v>1.18</v>
      </c>
      <c r="H25" s="280">
        <v>0.2599999999999999</v>
      </c>
      <c r="I25" s="74">
        <v>1.56</v>
      </c>
      <c r="J25" s="280">
        <v>0.1100000000000001</v>
      </c>
      <c r="K25" s="74">
        <v>0.87</v>
      </c>
      <c r="L25" s="280">
        <v>0.18999999999999995</v>
      </c>
      <c r="M25" s="74">
        <v>1.1100000000000001</v>
      </c>
      <c r="N25" s="280">
        <v>0.13000000000000012</v>
      </c>
      <c r="O25" s="74">
        <v>1.42</v>
      </c>
      <c r="P25" s="280">
        <v>0.24</v>
      </c>
      <c r="R25" s="263" t="s">
        <v>22</v>
      </c>
      <c r="S25" s="77">
        <v>4361</v>
      </c>
      <c r="T25" s="256">
        <v>-3.8156153506837232</v>
      </c>
      <c r="U25" s="77">
        <v>1520</v>
      </c>
      <c r="V25" s="256">
        <v>-1.6817593790426908</v>
      </c>
      <c r="W25" s="77">
        <v>9420</v>
      </c>
      <c r="X25" s="256">
        <v>9.995329285380663</v>
      </c>
      <c r="Y25" s="77">
        <v>3277</v>
      </c>
      <c r="Z25" s="256">
        <v>9.0515806988352754</v>
      </c>
      <c r="AA25" s="77">
        <v>1889</v>
      </c>
      <c r="AB25" s="256">
        <v>2.8307022318998367</v>
      </c>
      <c r="AC25" s="77">
        <v>685</v>
      </c>
      <c r="AD25" s="256">
        <v>-2.1428571428571428</v>
      </c>
      <c r="AE25" s="77">
        <v>144</v>
      </c>
      <c r="AF25" s="256">
        <v>28.571428571428573</v>
      </c>
      <c r="AH25" s="3"/>
      <c r="AI25" s="3"/>
      <c r="AJ25" s="3"/>
      <c r="AK25" s="3"/>
      <c r="AL25" s="3"/>
      <c r="AM25" s="3"/>
      <c r="AN25" s="3"/>
      <c r="AO25" s="3"/>
      <c r="AP25" s="3"/>
      <c r="AQ25" s="3"/>
      <c r="AR25" s="3"/>
      <c r="AS25" s="3"/>
      <c r="AT25" s="3"/>
      <c r="AU25" s="3"/>
      <c r="AV25" s="3"/>
      <c r="AW25" s="3"/>
      <c r="AX25" s="3"/>
      <c r="AY25" s="3"/>
      <c r="AZ25" s="3"/>
      <c r="BA25" s="3"/>
      <c r="BB25" s="3"/>
      <c r="BC25" s="3"/>
      <c r="BD25" s="3"/>
      <c r="BE25" s="3"/>
      <c r="BF25" s="3"/>
    </row>
    <row r="26" spans="2:58" ht="18" customHeight="1">
      <c r="B26" s="263" t="s">
        <v>23</v>
      </c>
      <c r="C26" s="74">
        <v>1.25</v>
      </c>
      <c r="D26" s="280">
        <v>0.24</v>
      </c>
      <c r="E26" s="74">
        <v>1.1399999999999999</v>
      </c>
      <c r="F26" s="280">
        <v>5.9999999999999831E-2</v>
      </c>
      <c r="G26" s="74">
        <v>1.22</v>
      </c>
      <c r="H26" s="280">
        <v>0.27</v>
      </c>
      <c r="I26" s="74">
        <v>1.64</v>
      </c>
      <c r="J26" s="280">
        <v>0.16999999999999993</v>
      </c>
      <c r="K26" s="74">
        <v>0.94</v>
      </c>
      <c r="L26" s="280">
        <v>0.24</v>
      </c>
      <c r="M26" s="74">
        <v>1.17</v>
      </c>
      <c r="N26" s="280">
        <v>0.1399999999999999</v>
      </c>
      <c r="O26" s="74">
        <v>1.49</v>
      </c>
      <c r="P26" s="280">
        <v>0.24</v>
      </c>
      <c r="R26" s="263" t="s">
        <v>23</v>
      </c>
      <c r="S26" s="77">
        <v>4223</v>
      </c>
      <c r="T26" s="256">
        <v>4.7382136934375742E-2</v>
      </c>
      <c r="U26" s="77">
        <v>1472</v>
      </c>
      <c r="V26" s="256">
        <v>3.5161744022503516</v>
      </c>
      <c r="W26" s="77">
        <v>9285</v>
      </c>
      <c r="X26" s="256">
        <v>17.24965273393105</v>
      </c>
      <c r="Y26" s="77">
        <v>3342</v>
      </c>
      <c r="Z26" s="256">
        <v>25.121677274429054</v>
      </c>
      <c r="AA26" s="77">
        <v>1663</v>
      </c>
      <c r="AB26" s="256">
        <v>1.1557177615571776</v>
      </c>
      <c r="AC26" s="77">
        <v>656</v>
      </c>
      <c r="AD26" s="256">
        <v>13.494809688581315</v>
      </c>
      <c r="AE26" s="77">
        <v>116</v>
      </c>
      <c r="AF26" s="256">
        <v>-18.309859154929576</v>
      </c>
      <c r="AH26" s="3"/>
      <c r="AI26" s="3"/>
      <c r="AJ26" s="3"/>
      <c r="AK26" s="3"/>
      <c r="AL26" s="3"/>
      <c r="AM26" s="3"/>
      <c r="AN26" s="3"/>
      <c r="AO26" s="3"/>
      <c r="AP26" s="3"/>
      <c r="AQ26" s="3"/>
      <c r="AR26" s="3"/>
      <c r="AS26" s="3"/>
      <c r="AT26" s="3"/>
      <c r="AU26" s="3"/>
      <c r="AV26" s="3"/>
      <c r="AW26" s="3"/>
      <c r="AX26" s="3"/>
      <c r="AY26" s="3"/>
      <c r="AZ26" s="3"/>
      <c r="BA26" s="3"/>
      <c r="BB26" s="3"/>
      <c r="BC26" s="3"/>
      <c r="BD26" s="3"/>
      <c r="BE26" s="3"/>
      <c r="BF26" s="3"/>
    </row>
    <row r="27" spans="2:58" ht="18" customHeight="1">
      <c r="B27" s="263" t="s">
        <v>24</v>
      </c>
      <c r="C27" s="74">
        <v>1.23</v>
      </c>
      <c r="D27" s="280">
        <v>0.15999999999999992</v>
      </c>
      <c r="E27" s="74">
        <v>1.25</v>
      </c>
      <c r="F27" s="280">
        <v>0.20999999999999996</v>
      </c>
      <c r="G27" s="74">
        <v>1.25</v>
      </c>
      <c r="H27" s="280">
        <v>0.27</v>
      </c>
      <c r="I27" s="74">
        <v>1.65</v>
      </c>
      <c r="J27" s="280">
        <v>0.19999999999999996</v>
      </c>
      <c r="K27" s="74">
        <v>0.98</v>
      </c>
      <c r="L27" s="280">
        <v>0.26</v>
      </c>
      <c r="M27" s="74">
        <v>1.22</v>
      </c>
      <c r="N27" s="280">
        <v>0.20999999999999996</v>
      </c>
      <c r="O27" s="74">
        <v>1.52</v>
      </c>
      <c r="P27" s="280">
        <v>0.24</v>
      </c>
      <c r="R27" s="263" t="s">
        <v>24</v>
      </c>
      <c r="S27" s="77">
        <v>4291</v>
      </c>
      <c r="T27" s="256">
        <v>9.4363682733996423</v>
      </c>
      <c r="U27" s="77">
        <v>1433</v>
      </c>
      <c r="V27" s="256">
        <v>5.8345642540620384</v>
      </c>
      <c r="W27" s="77">
        <v>9419</v>
      </c>
      <c r="X27" s="256">
        <v>18.448189134808853</v>
      </c>
      <c r="Y27" s="77">
        <v>3051</v>
      </c>
      <c r="Z27" s="256">
        <v>14.915254237288135</v>
      </c>
      <c r="AA27" s="77">
        <v>1557</v>
      </c>
      <c r="AB27" s="256">
        <v>5.2738336713995944</v>
      </c>
      <c r="AC27" s="77">
        <v>539</v>
      </c>
      <c r="AD27" s="256">
        <v>0.93632958801498123</v>
      </c>
      <c r="AE27" s="77">
        <v>126</v>
      </c>
      <c r="AF27" s="256">
        <v>2.4390243902439024</v>
      </c>
      <c r="AH27" s="3"/>
      <c r="AI27" s="3"/>
      <c r="AJ27" s="3"/>
      <c r="AK27" s="3"/>
      <c r="AL27" s="3"/>
      <c r="AM27" s="3"/>
      <c r="AN27" s="3"/>
      <c r="AO27" s="3"/>
      <c r="AP27" s="3"/>
      <c r="AQ27" s="3"/>
      <c r="AR27" s="3"/>
      <c r="AS27" s="3"/>
      <c r="AT27" s="3"/>
      <c r="AU27" s="3"/>
      <c r="AV27" s="3"/>
      <c r="AW27" s="3"/>
      <c r="AX27" s="3"/>
      <c r="AY27" s="3"/>
      <c r="AZ27" s="3"/>
      <c r="BA27" s="3"/>
      <c r="BB27" s="3"/>
      <c r="BC27" s="3"/>
      <c r="BD27" s="3"/>
      <c r="BE27" s="3"/>
      <c r="BF27" s="3"/>
    </row>
    <row r="28" spans="2:58" ht="18" customHeight="1">
      <c r="B28" s="263" t="s">
        <v>25</v>
      </c>
      <c r="C28" s="74">
        <v>1.27</v>
      </c>
      <c r="D28" s="280">
        <v>0.22999999999999998</v>
      </c>
      <c r="E28" s="74">
        <v>1.28</v>
      </c>
      <c r="F28" s="280">
        <v>0.21999999999999997</v>
      </c>
      <c r="G28" s="74">
        <v>1.34</v>
      </c>
      <c r="H28" s="280">
        <v>0.32000000000000006</v>
      </c>
      <c r="I28" s="74">
        <v>1.69</v>
      </c>
      <c r="J28" s="280">
        <v>0.21999999999999997</v>
      </c>
      <c r="K28" s="74">
        <v>1</v>
      </c>
      <c r="L28" s="280">
        <v>0.17000000000000004</v>
      </c>
      <c r="M28" s="74">
        <v>1.24</v>
      </c>
      <c r="N28" s="280">
        <v>0.21999999999999997</v>
      </c>
      <c r="O28" s="74">
        <v>1.52</v>
      </c>
      <c r="P28" s="280">
        <v>0.18999999999999995</v>
      </c>
      <c r="R28" s="263" t="s">
        <v>25</v>
      </c>
      <c r="S28" s="77">
        <v>4250</v>
      </c>
      <c r="T28" s="256">
        <v>3.9882554440910205</v>
      </c>
      <c r="U28" s="77">
        <v>1551</v>
      </c>
      <c r="V28" s="256">
        <v>7.3356401384083041</v>
      </c>
      <c r="W28" s="77">
        <v>9959</v>
      </c>
      <c r="X28" s="256">
        <v>13.674238100673438</v>
      </c>
      <c r="Y28" s="77">
        <v>3720</v>
      </c>
      <c r="Z28" s="256">
        <v>19.268996473228597</v>
      </c>
      <c r="AA28" s="77">
        <v>1736</v>
      </c>
      <c r="AB28" s="256">
        <v>3.5181872391174718</v>
      </c>
      <c r="AC28" s="77">
        <v>654</v>
      </c>
      <c r="AD28" s="256">
        <v>7.9207920792079207</v>
      </c>
      <c r="AE28" s="77">
        <v>144</v>
      </c>
      <c r="AF28" s="256">
        <v>9.9236641221374047</v>
      </c>
      <c r="AH28" s="3"/>
      <c r="AI28" s="3"/>
      <c r="AJ28" s="3"/>
      <c r="AK28" s="3"/>
      <c r="AL28" s="3"/>
      <c r="AM28" s="3"/>
      <c r="AN28" s="3"/>
      <c r="AO28" s="3"/>
      <c r="AP28" s="3"/>
      <c r="AQ28" s="3"/>
      <c r="AR28" s="3"/>
      <c r="AS28" s="3"/>
      <c r="AT28" s="3"/>
      <c r="AU28" s="3"/>
      <c r="AV28" s="3"/>
      <c r="AW28" s="3"/>
      <c r="AX28" s="3"/>
      <c r="AY28" s="3"/>
      <c r="AZ28" s="3"/>
      <c r="BA28" s="3"/>
      <c r="BB28" s="3"/>
      <c r="BC28" s="3"/>
      <c r="BD28" s="3"/>
      <c r="BE28" s="3"/>
      <c r="BF28" s="3"/>
    </row>
    <row r="29" spans="2:58" ht="18" customHeight="1">
      <c r="B29" s="263" t="s">
        <v>26</v>
      </c>
      <c r="C29" s="74">
        <v>1.32</v>
      </c>
      <c r="D29" s="280">
        <v>0.20999999999999996</v>
      </c>
      <c r="E29" s="74">
        <v>1.32</v>
      </c>
      <c r="F29" s="280">
        <v>0.27</v>
      </c>
      <c r="G29" s="74">
        <v>1.48</v>
      </c>
      <c r="H29" s="280">
        <v>0.42999999999999994</v>
      </c>
      <c r="I29" s="74">
        <v>1.71</v>
      </c>
      <c r="J29" s="280">
        <v>0.17999999999999994</v>
      </c>
      <c r="K29" s="74">
        <v>1.01</v>
      </c>
      <c r="L29" s="280">
        <v>0.19000000000000006</v>
      </c>
      <c r="M29" s="74">
        <v>1.31</v>
      </c>
      <c r="N29" s="280">
        <v>0.25</v>
      </c>
      <c r="O29" s="74">
        <v>1.45</v>
      </c>
      <c r="P29" s="280">
        <v>7.9999999999999849E-2</v>
      </c>
      <c r="R29" s="263" t="s">
        <v>26</v>
      </c>
      <c r="S29" s="77">
        <v>4313</v>
      </c>
      <c r="T29" s="256">
        <v>1.0070257611241218</v>
      </c>
      <c r="U29" s="77">
        <v>1524</v>
      </c>
      <c r="V29" s="256">
        <v>-0.78125</v>
      </c>
      <c r="W29" s="77">
        <v>10294</v>
      </c>
      <c r="X29" s="256">
        <v>8.8275716249074954</v>
      </c>
      <c r="Y29" s="77">
        <v>3904</v>
      </c>
      <c r="Z29" s="256">
        <v>19.024390243902438</v>
      </c>
      <c r="AA29" s="77">
        <v>1684</v>
      </c>
      <c r="AB29" s="256">
        <v>-6.8584070796460175</v>
      </c>
      <c r="AC29" s="77">
        <v>664</v>
      </c>
      <c r="AD29" s="256">
        <v>-3.7681159420289854</v>
      </c>
      <c r="AE29" s="77">
        <v>136</v>
      </c>
      <c r="AF29" s="256">
        <v>-12.258064516129032</v>
      </c>
      <c r="AH29" s="3"/>
      <c r="AI29" s="3"/>
      <c r="AJ29" s="3"/>
      <c r="AK29" s="3"/>
      <c r="AL29" s="3"/>
      <c r="AM29" s="3"/>
      <c r="AN29" s="3"/>
      <c r="AO29" s="3"/>
      <c r="AP29" s="3"/>
      <c r="AQ29" s="3"/>
      <c r="AR29" s="3"/>
      <c r="AS29" s="3"/>
      <c r="AT29" s="3"/>
      <c r="AU29" s="3"/>
      <c r="AV29" s="3"/>
      <c r="AW29" s="3"/>
      <c r="AX29" s="3"/>
      <c r="AY29" s="3"/>
      <c r="AZ29" s="3"/>
      <c r="BA29" s="3"/>
      <c r="BB29" s="3"/>
      <c r="BC29" s="3"/>
      <c r="BD29" s="3"/>
      <c r="BE29" s="3"/>
      <c r="BF29" s="3"/>
    </row>
    <row r="30" spans="2:58" ht="18" customHeight="1">
      <c r="B30" s="263" t="s">
        <v>27</v>
      </c>
      <c r="C30" s="74">
        <v>1.37</v>
      </c>
      <c r="D30" s="280">
        <v>0.16000000000000014</v>
      </c>
      <c r="E30" s="74">
        <v>1.36</v>
      </c>
      <c r="F30" s="280">
        <v>0.30000000000000004</v>
      </c>
      <c r="G30" s="74">
        <v>1.48</v>
      </c>
      <c r="H30" s="280">
        <v>0.3899999999999999</v>
      </c>
      <c r="I30" s="74">
        <v>1.78</v>
      </c>
      <c r="J30" s="280">
        <v>0.24</v>
      </c>
      <c r="K30" s="74">
        <v>1.04</v>
      </c>
      <c r="L30" s="280">
        <v>0.12</v>
      </c>
      <c r="M30" s="74">
        <v>1.43</v>
      </c>
      <c r="N30" s="280">
        <v>0.24</v>
      </c>
      <c r="O30" s="74">
        <v>1.51</v>
      </c>
      <c r="P30" s="280">
        <v>0.10000000000000009</v>
      </c>
      <c r="R30" s="263" t="s">
        <v>27</v>
      </c>
      <c r="S30" s="77">
        <v>3874</v>
      </c>
      <c r="T30" s="256">
        <v>8.0011151379983279</v>
      </c>
      <c r="U30" s="77">
        <v>1354</v>
      </c>
      <c r="V30" s="256">
        <v>5.2877138413685847</v>
      </c>
      <c r="W30" s="77">
        <v>9502</v>
      </c>
      <c r="X30" s="256">
        <v>11.722516166960611</v>
      </c>
      <c r="Y30" s="77">
        <v>3624</v>
      </c>
      <c r="Z30" s="256">
        <v>23.728234892454761</v>
      </c>
      <c r="AA30" s="77">
        <v>1603</v>
      </c>
      <c r="AB30" s="256">
        <v>9.0476190476190474</v>
      </c>
      <c r="AC30" s="77">
        <v>623</v>
      </c>
      <c r="AD30" s="256">
        <v>6.6780821917808222</v>
      </c>
      <c r="AE30" s="77">
        <v>140</v>
      </c>
      <c r="AF30" s="256">
        <v>30.841121495327101</v>
      </c>
      <c r="AH30" s="3"/>
      <c r="AI30" s="3"/>
      <c r="AJ30" s="3"/>
      <c r="AK30" s="3"/>
      <c r="AL30" s="3"/>
      <c r="AM30" s="3"/>
      <c r="AN30" s="3"/>
      <c r="AO30" s="3"/>
      <c r="AP30" s="3"/>
      <c r="AQ30" s="3"/>
      <c r="AR30" s="3"/>
      <c r="AS30" s="3"/>
      <c r="AT30" s="3"/>
      <c r="AU30" s="3"/>
      <c r="AV30" s="3"/>
      <c r="AW30" s="3"/>
      <c r="AX30" s="3"/>
      <c r="AY30" s="3"/>
      <c r="AZ30" s="3"/>
      <c r="BA30" s="3"/>
      <c r="BB30" s="3"/>
      <c r="BC30" s="3"/>
      <c r="BD30" s="3"/>
      <c r="BE30" s="3"/>
      <c r="BF30" s="3"/>
    </row>
    <row r="31" spans="2:58" ht="18" customHeight="1">
      <c r="B31" s="263" t="s">
        <v>28</v>
      </c>
      <c r="C31" s="74">
        <v>1.44</v>
      </c>
      <c r="D31" s="280">
        <v>0.16999999999999993</v>
      </c>
      <c r="E31" s="74">
        <v>1.43</v>
      </c>
      <c r="F31" s="280">
        <v>0.30999999999999983</v>
      </c>
      <c r="G31" s="74">
        <v>1.47</v>
      </c>
      <c r="H31" s="280">
        <v>0.26</v>
      </c>
      <c r="I31" s="74">
        <v>1.87</v>
      </c>
      <c r="J31" s="280">
        <v>0.2300000000000002</v>
      </c>
      <c r="K31" s="74">
        <v>1.08</v>
      </c>
      <c r="L31" s="280">
        <v>0.12000000000000011</v>
      </c>
      <c r="M31" s="74">
        <v>1.53</v>
      </c>
      <c r="N31" s="280">
        <v>0.32000000000000006</v>
      </c>
      <c r="O31" s="74">
        <v>1.69</v>
      </c>
      <c r="P31" s="280">
        <v>0.22999999999999998</v>
      </c>
      <c r="R31" s="263" t="s">
        <v>28</v>
      </c>
      <c r="S31" s="77">
        <v>3214</v>
      </c>
      <c r="T31" s="256">
        <v>4.8271363339856492</v>
      </c>
      <c r="U31" s="77">
        <v>1071</v>
      </c>
      <c r="V31" s="256">
        <v>6.4612326043737571</v>
      </c>
      <c r="W31" s="77">
        <v>9504</v>
      </c>
      <c r="X31" s="256">
        <v>14.038876889848812</v>
      </c>
      <c r="Y31" s="77">
        <v>3455</v>
      </c>
      <c r="Z31" s="256">
        <v>18.565545641729582</v>
      </c>
      <c r="AA31" s="77">
        <v>1319</v>
      </c>
      <c r="AB31" s="256">
        <v>-4.5586107091172217</v>
      </c>
      <c r="AC31" s="77">
        <v>504</v>
      </c>
      <c r="AD31" s="256">
        <v>7.6923076923076925</v>
      </c>
      <c r="AE31" s="77">
        <v>105</v>
      </c>
      <c r="AF31" s="256">
        <v>5</v>
      </c>
      <c r="AH31" s="3"/>
      <c r="AI31" s="3"/>
      <c r="AJ31" s="3"/>
      <c r="AK31" s="3"/>
      <c r="AL31" s="3"/>
      <c r="AM31" s="3"/>
      <c r="AN31" s="3"/>
      <c r="AO31" s="3"/>
      <c r="AP31" s="3"/>
      <c r="AQ31" s="3"/>
      <c r="AR31" s="3"/>
      <c r="AS31" s="3"/>
      <c r="AT31" s="3"/>
      <c r="AU31" s="3"/>
      <c r="AV31" s="3"/>
      <c r="AW31" s="3"/>
      <c r="AX31" s="3"/>
      <c r="AY31" s="3"/>
      <c r="AZ31" s="3"/>
      <c r="BA31" s="3"/>
      <c r="BB31" s="3"/>
      <c r="BC31" s="3"/>
      <c r="BD31" s="3"/>
      <c r="BE31" s="3"/>
      <c r="BF31" s="3"/>
    </row>
    <row r="32" spans="2:58" ht="18" customHeight="1">
      <c r="B32" s="260" t="s">
        <v>342</v>
      </c>
      <c r="C32" s="76">
        <v>1.47</v>
      </c>
      <c r="D32" s="282">
        <v>0.16999999999999993</v>
      </c>
      <c r="E32" s="76">
        <v>1.36</v>
      </c>
      <c r="F32" s="282">
        <v>0.26</v>
      </c>
      <c r="G32" s="76">
        <v>1.38</v>
      </c>
      <c r="H32" s="282">
        <v>0.21999999999999997</v>
      </c>
      <c r="I32" s="76">
        <v>1.84</v>
      </c>
      <c r="J32" s="282">
        <v>0.17000000000000015</v>
      </c>
      <c r="K32" s="76">
        <v>1.17</v>
      </c>
      <c r="L32" s="282">
        <v>0.11999999999999988</v>
      </c>
      <c r="M32" s="76">
        <v>1.46</v>
      </c>
      <c r="N32" s="282">
        <v>0.20999999999999996</v>
      </c>
      <c r="O32" s="76">
        <v>1.72</v>
      </c>
      <c r="P32" s="282">
        <v>0.25</v>
      </c>
      <c r="R32" s="260" t="s">
        <v>342</v>
      </c>
      <c r="S32" s="79">
        <v>4882</v>
      </c>
      <c r="T32" s="257">
        <v>6.0843111690569316</v>
      </c>
      <c r="U32" s="79">
        <v>1735</v>
      </c>
      <c r="V32" s="257">
        <v>15.053050397877984</v>
      </c>
      <c r="W32" s="79">
        <v>11260</v>
      </c>
      <c r="X32" s="257">
        <v>12.017508953442102</v>
      </c>
      <c r="Y32" s="79">
        <v>4385</v>
      </c>
      <c r="Z32" s="257">
        <v>16.591332092528582</v>
      </c>
      <c r="AA32" s="79">
        <v>1470</v>
      </c>
      <c r="AB32" s="257">
        <v>7.1428571428571432</v>
      </c>
      <c r="AC32" s="79">
        <v>583</v>
      </c>
      <c r="AD32" s="257">
        <v>20.954356846473029</v>
      </c>
      <c r="AE32" s="79">
        <v>109</v>
      </c>
      <c r="AF32" s="257">
        <v>23.863636363636363</v>
      </c>
      <c r="AH32" s="3"/>
      <c r="AI32" s="3"/>
      <c r="AJ32" s="3"/>
      <c r="AK32" s="3"/>
      <c r="AL32" s="3"/>
      <c r="AM32" s="3"/>
      <c r="AN32" s="3"/>
      <c r="AO32" s="3"/>
      <c r="AP32" s="3"/>
      <c r="AQ32" s="3"/>
      <c r="AR32" s="3"/>
      <c r="AS32" s="3"/>
      <c r="AT32" s="3"/>
      <c r="AU32" s="3"/>
      <c r="AV32" s="3"/>
      <c r="AW32" s="3"/>
      <c r="AX32" s="3"/>
      <c r="AY32" s="3"/>
      <c r="AZ32" s="3"/>
      <c r="BA32" s="3"/>
      <c r="BB32" s="3"/>
      <c r="BC32" s="3"/>
      <c r="BD32" s="3"/>
      <c r="BE32" s="3"/>
      <c r="BF32" s="3"/>
    </row>
    <row r="33" spans="2:58" ht="18" customHeight="1">
      <c r="B33" s="263" t="s">
        <v>224</v>
      </c>
      <c r="C33" s="74">
        <v>1.45</v>
      </c>
      <c r="D33" s="280">
        <v>9.9999999999999867E-2</v>
      </c>
      <c r="E33" s="74">
        <v>1.42</v>
      </c>
      <c r="F33" s="280">
        <v>0.30999999999999983</v>
      </c>
      <c r="G33" s="74">
        <v>1.34</v>
      </c>
      <c r="H33" s="280">
        <v>0.16000000000000014</v>
      </c>
      <c r="I33" s="74">
        <v>1.78</v>
      </c>
      <c r="J33" s="280">
        <v>6.0000000000000053E-2</v>
      </c>
      <c r="K33" s="74">
        <v>1.19</v>
      </c>
      <c r="L33" s="280">
        <v>0.20999999999999996</v>
      </c>
      <c r="M33" s="74">
        <v>1.45</v>
      </c>
      <c r="N33" s="280">
        <v>0.20999999999999996</v>
      </c>
      <c r="O33" s="74">
        <v>1.73</v>
      </c>
      <c r="P33" s="280">
        <v>0.26</v>
      </c>
      <c r="R33" s="263" t="s">
        <v>224</v>
      </c>
      <c r="S33" s="77">
        <v>4376</v>
      </c>
      <c r="T33" s="256">
        <v>-0.22799817601459188</v>
      </c>
      <c r="U33" s="77">
        <v>1595</v>
      </c>
      <c r="V33" s="256">
        <v>3.6387264457439894</v>
      </c>
      <c r="W33" s="77">
        <v>9673</v>
      </c>
      <c r="X33" s="256">
        <v>3.9995699387162671</v>
      </c>
      <c r="Y33" s="77">
        <v>3384</v>
      </c>
      <c r="Z33" s="256">
        <v>1.2870398084405867</v>
      </c>
      <c r="AA33" s="77">
        <v>1608</v>
      </c>
      <c r="AB33" s="256">
        <v>-6.0747663551401869</v>
      </c>
      <c r="AC33" s="77">
        <v>608</v>
      </c>
      <c r="AD33" s="256">
        <v>-10.192023633677991</v>
      </c>
      <c r="AE33" s="77">
        <v>140</v>
      </c>
      <c r="AF33" s="256">
        <v>26.126126126126128</v>
      </c>
      <c r="AH33" s="3"/>
      <c r="AI33" s="3"/>
      <c r="AJ33" s="3"/>
      <c r="AK33" s="3"/>
      <c r="AL33" s="3"/>
      <c r="AM33" s="3"/>
      <c r="AN33" s="3"/>
      <c r="AO33" s="3"/>
      <c r="AP33" s="3"/>
      <c r="AQ33" s="3"/>
      <c r="AR33" s="3"/>
      <c r="AS33" s="3"/>
      <c r="AT33" s="3"/>
      <c r="AU33" s="3"/>
      <c r="AV33" s="3"/>
      <c r="AW33" s="3"/>
      <c r="AX33" s="3"/>
      <c r="AY33" s="3"/>
      <c r="AZ33" s="3"/>
      <c r="BA33" s="3"/>
      <c r="BB33" s="3"/>
      <c r="BC33" s="3"/>
      <c r="BD33" s="3"/>
      <c r="BE33" s="3"/>
      <c r="BF33" s="3"/>
    </row>
    <row r="34" spans="2:58" ht="18" customHeight="1">
      <c r="B34" s="263" t="s">
        <v>9</v>
      </c>
      <c r="C34" s="74">
        <v>1.41</v>
      </c>
      <c r="D34" s="280">
        <v>7.9999999999999849E-2</v>
      </c>
      <c r="E34" s="74">
        <v>1.35</v>
      </c>
      <c r="F34" s="280">
        <v>0.26</v>
      </c>
      <c r="G34" s="74">
        <v>1.32</v>
      </c>
      <c r="H34" s="280">
        <v>0.13000000000000012</v>
      </c>
      <c r="I34" s="74">
        <v>1.78</v>
      </c>
      <c r="J34" s="280">
        <v>0.12000000000000011</v>
      </c>
      <c r="K34" s="74">
        <v>1.19</v>
      </c>
      <c r="L34" s="280">
        <v>0.16999999999999993</v>
      </c>
      <c r="M34" s="74">
        <v>1.48</v>
      </c>
      <c r="N34" s="280">
        <v>0.27</v>
      </c>
      <c r="O34" s="74">
        <v>1.63</v>
      </c>
      <c r="P34" s="280">
        <v>0.19999999999999996</v>
      </c>
      <c r="R34" s="263" t="s">
        <v>9</v>
      </c>
      <c r="S34" s="77">
        <v>4910</v>
      </c>
      <c r="T34" s="256">
        <v>-1.3461924854329919</v>
      </c>
      <c r="U34" s="77">
        <v>1711</v>
      </c>
      <c r="V34" s="256">
        <v>-5.2077562326869806</v>
      </c>
      <c r="W34" s="77">
        <v>10701</v>
      </c>
      <c r="X34" s="256">
        <v>11.260137242669995</v>
      </c>
      <c r="Y34" s="77">
        <v>4031</v>
      </c>
      <c r="Z34" s="256">
        <v>12.409369771332962</v>
      </c>
      <c r="AA34" s="77">
        <v>2245</v>
      </c>
      <c r="AB34" s="256">
        <v>-4.4274159216687954</v>
      </c>
      <c r="AC34" s="77">
        <v>924</v>
      </c>
      <c r="AD34" s="256">
        <v>-4.643962848297214</v>
      </c>
      <c r="AE34" s="77">
        <v>184</v>
      </c>
      <c r="AF34" s="256">
        <v>2.2222222222222223</v>
      </c>
      <c r="AH34" s="3"/>
      <c r="AI34" s="3"/>
      <c r="AJ34" s="3"/>
      <c r="AK34" s="3"/>
      <c r="AL34" s="3"/>
      <c r="AM34" s="3"/>
      <c r="AN34" s="3"/>
      <c r="AO34" s="3"/>
      <c r="AP34" s="3"/>
      <c r="AQ34" s="3"/>
      <c r="AR34" s="3"/>
      <c r="AS34" s="3"/>
      <c r="AT34" s="3"/>
      <c r="AU34" s="3"/>
      <c r="AV34" s="3"/>
      <c r="AW34" s="3"/>
      <c r="AX34" s="3"/>
      <c r="AY34" s="3"/>
      <c r="AZ34" s="3"/>
      <c r="BA34" s="3"/>
      <c r="BB34" s="3"/>
      <c r="BC34" s="3"/>
      <c r="BD34" s="3"/>
      <c r="BE34" s="3"/>
      <c r="BF34" s="3"/>
    </row>
    <row r="35" spans="2:58" ht="18" customHeight="1">
      <c r="B35" s="263" t="s">
        <v>11</v>
      </c>
      <c r="C35" s="74">
        <v>1.28</v>
      </c>
      <c r="D35" s="280">
        <v>8.0000000000000071E-2</v>
      </c>
      <c r="E35" s="74">
        <v>1.24</v>
      </c>
      <c r="F35" s="280">
        <v>0.20999999999999996</v>
      </c>
      <c r="G35" s="74">
        <v>1.17</v>
      </c>
      <c r="H35" s="280">
        <v>1.0000000000000009E-2</v>
      </c>
      <c r="I35" s="74">
        <v>1.62</v>
      </c>
      <c r="J35" s="280">
        <v>4.0000000000000036E-2</v>
      </c>
      <c r="K35" s="74">
        <v>1.05</v>
      </c>
      <c r="L35" s="280">
        <v>0.20000000000000007</v>
      </c>
      <c r="M35" s="74">
        <v>1.21</v>
      </c>
      <c r="N35" s="280">
        <v>6.0000000000000053E-2</v>
      </c>
      <c r="O35" s="74">
        <v>1.47</v>
      </c>
      <c r="P35" s="280">
        <v>9.9999999999999867E-2</v>
      </c>
      <c r="R35" s="263" t="s">
        <v>11</v>
      </c>
      <c r="S35" s="77">
        <v>6168</v>
      </c>
      <c r="T35" s="256">
        <v>-1.07457898957498</v>
      </c>
      <c r="U35" s="77">
        <v>2617</v>
      </c>
      <c r="V35" s="256">
        <v>3.6846275752773376</v>
      </c>
      <c r="W35" s="77">
        <v>10079</v>
      </c>
      <c r="X35" s="256">
        <v>7.5552235620531425</v>
      </c>
      <c r="Y35" s="77">
        <v>3547</v>
      </c>
      <c r="Z35" s="256">
        <v>7.811550151975684</v>
      </c>
      <c r="AA35" s="77">
        <v>1711</v>
      </c>
      <c r="AB35" s="256">
        <v>-16.699123661148978</v>
      </c>
      <c r="AC35" s="77">
        <v>666</v>
      </c>
      <c r="AD35" s="256">
        <v>-18.780487804878049</v>
      </c>
      <c r="AE35" s="77">
        <v>99</v>
      </c>
      <c r="AF35" s="256">
        <v>-37.341772151898731</v>
      </c>
      <c r="AH35" s="3"/>
      <c r="AI35" s="3"/>
      <c r="AJ35" s="3"/>
      <c r="AK35" s="3"/>
      <c r="AL35" s="3"/>
      <c r="AM35" s="3"/>
      <c r="AN35" s="3"/>
      <c r="AO35" s="3"/>
      <c r="AP35" s="3"/>
      <c r="AQ35" s="3"/>
      <c r="AR35" s="3"/>
      <c r="AS35" s="3"/>
      <c r="AT35" s="3"/>
      <c r="AU35" s="3"/>
      <c r="AV35" s="3"/>
      <c r="AW35" s="3"/>
      <c r="AX35" s="3"/>
      <c r="AY35" s="3"/>
      <c r="AZ35" s="3"/>
      <c r="BA35" s="3"/>
      <c r="BB35" s="3"/>
      <c r="BC35" s="3"/>
      <c r="BD35" s="3"/>
      <c r="BE35" s="3"/>
      <c r="BF35" s="3"/>
    </row>
    <row r="36" spans="2:58" ht="18" customHeight="1">
      <c r="B36" s="263" t="s">
        <v>21</v>
      </c>
      <c r="C36" s="74">
        <v>1.25</v>
      </c>
      <c r="D36" s="280">
        <v>0.10000000000000009</v>
      </c>
      <c r="E36" s="74">
        <v>1.1399999999999999</v>
      </c>
      <c r="F36" s="280">
        <v>0.11999999999999988</v>
      </c>
      <c r="G36" s="74">
        <v>1.18</v>
      </c>
      <c r="H36" s="280">
        <v>-2.0000000000000018E-2</v>
      </c>
      <c r="I36" s="74">
        <v>1.61</v>
      </c>
      <c r="J36" s="280">
        <v>2.0000000000000018E-2</v>
      </c>
      <c r="K36" s="74">
        <v>1.04</v>
      </c>
      <c r="L36" s="280">
        <v>0.20000000000000007</v>
      </c>
      <c r="M36" s="74">
        <v>1.1399999999999999</v>
      </c>
      <c r="N36" s="280">
        <v>2.9999999999999805E-2</v>
      </c>
      <c r="O36" s="74">
        <v>1.39</v>
      </c>
      <c r="P36" s="280">
        <v>1.0000000000000009E-2</v>
      </c>
      <c r="R36" s="263" t="s">
        <v>21</v>
      </c>
      <c r="S36" s="77">
        <v>4565</v>
      </c>
      <c r="T36" s="256">
        <v>5.4759704251386321</v>
      </c>
      <c r="U36" s="77">
        <v>1796</v>
      </c>
      <c r="V36" s="256">
        <v>13.169502205419029</v>
      </c>
      <c r="W36" s="77">
        <v>9048</v>
      </c>
      <c r="X36" s="256">
        <v>5.5037313432835822</v>
      </c>
      <c r="Y36" s="77">
        <v>2998</v>
      </c>
      <c r="Z36" s="256">
        <v>3.7370242214532872</v>
      </c>
      <c r="AA36" s="77">
        <v>1704</v>
      </c>
      <c r="AB36" s="256">
        <v>-1.1027278003482299</v>
      </c>
      <c r="AC36" s="77">
        <v>706</v>
      </c>
      <c r="AD36" s="256">
        <v>-3.5519125683060109</v>
      </c>
      <c r="AE36" s="77">
        <v>118</v>
      </c>
      <c r="AF36" s="256">
        <v>-8.5271317829457356</v>
      </c>
      <c r="AH36" s="3"/>
      <c r="AI36" s="3"/>
      <c r="AJ36" s="3"/>
      <c r="AK36" s="3"/>
      <c r="AL36" s="3"/>
      <c r="AM36" s="3"/>
      <c r="AN36" s="3"/>
      <c r="AO36" s="3"/>
      <c r="AP36" s="3"/>
      <c r="AQ36" s="3"/>
      <c r="AR36" s="3"/>
      <c r="AS36" s="3"/>
      <c r="AT36" s="3"/>
      <c r="AU36" s="3"/>
      <c r="AV36" s="3"/>
      <c r="AW36" s="3"/>
      <c r="AX36" s="3"/>
      <c r="AY36" s="3"/>
      <c r="AZ36" s="3"/>
      <c r="BA36" s="3"/>
      <c r="BB36" s="3"/>
      <c r="BC36" s="3"/>
      <c r="BD36" s="3"/>
      <c r="BE36" s="3"/>
      <c r="BF36" s="3"/>
    </row>
    <row r="37" spans="2:58" ht="18" customHeight="1">
      <c r="B37" s="263" t="s">
        <v>22</v>
      </c>
      <c r="C37" s="74">
        <v>1.31</v>
      </c>
      <c r="D37" s="280">
        <v>0.12000000000000011</v>
      </c>
      <c r="E37" s="74">
        <v>1.18</v>
      </c>
      <c r="F37" s="280">
        <v>5.9999999999999831E-2</v>
      </c>
      <c r="G37" s="74">
        <v>1.24</v>
      </c>
      <c r="H37" s="280">
        <v>6.0000000000000053E-2</v>
      </c>
      <c r="I37" s="74">
        <v>1.68</v>
      </c>
      <c r="J37" s="280">
        <v>0.11999999999999988</v>
      </c>
      <c r="K37" s="74">
        <v>1.07</v>
      </c>
      <c r="L37" s="280">
        <v>0.20000000000000007</v>
      </c>
      <c r="M37" s="74">
        <v>1.1499999999999999</v>
      </c>
      <c r="N37" s="280">
        <v>3.9999999999999813E-2</v>
      </c>
      <c r="O37" s="74">
        <v>1.38</v>
      </c>
      <c r="P37" s="280">
        <v>-4.0000000000000036E-2</v>
      </c>
      <c r="R37" s="263" t="s">
        <v>22</v>
      </c>
      <c r="S37" s="77">
        <v>4385</v>
      </c>
      <c r="T37" s="256">
        <v>0.55033249254758088</v>
      </c>
      <c r="U37" s="77">
        <v>1643</v>
      </c>
      <c r="V37" s="256">
        <v>8.0921052631578956</v>
      </c>
      <c r="W37" s="77">
        <v>10779</v>
      </c>
      <c r="X37" s="256">
        <v>14.426751592356688</v>
      </c>
      <c r="Y37" s="77">
        <v>3635</v>
      </c>
      <c r="Z37" s="256">
        <v>10.92462618248398</v>
      </c>
      <c r="AA37" s="77">
        <v>1734</v>
      </c>
      <c r="AB37" s="256">
        <v>-8.2053996823716258</v>
      </c>
      <c r="AC37" s="77">
        <v>669</v>
      </c>
      <c r="AD37" s="256">
        <v>-2.335766423357664</v>
      </c>
      <c r="AE37" s="77">
        <v>149</v>
      </c>
      <c r="AF37" s="256">
        <v>3.4722222222222223</v>
      </c>
      <c r="AH37" s="3"/>
      <c r="AI37" s="3"/>
      <c r="AJ37" s="3"/>
      <c r="AK37" s="3"/>
      <c r="AL37" s="3"/>
      <c r="AM37" s="3"/>
      <c r="AN37" s="3"/>
      <c r="AO37" s="3"/>
      <c r="AP37" s="3"/>
      <c r="AQ37" s="3"/>
      <c r="AR37" s="3"/>
      <c r="AS37" s="3"/>
      <c r="AT37" s="3"/>
      <c r="AU37" s="3"/>
      <c r="AV37" s="3"/>
      <c r="AW37" s="3"/>
      <c r="AX37" s="3"/>
      <c r="AY37" s="3"/>
      <c r="AZ37" s="3"/>
      <c r="BA37" s="3"/>
      <c r="BB37" s="3"/>
      <c r="BC37" s="3"/>
      <c r="BD37" s="3"/>
      <c r="BE37" s="3"/>
      <c r="BF37" s="3"/>
    </row>
    <row r="38" spans="2:58" ht="18" customHeight="1">
      <c r="B38" s="263" t="s">
        <v>23</v>
      </c>
      <c r="C38" s="74">
        <v>1.33</v>
      </c>
      <c r="D38" s="280">
        <v>8.0000000000000071E-2</v>
      </c>
      <c r="E38" s="74">
        <v>1.24</v>
      </c>
      <c r="F38" s="280">
        <v>0.10000000000000009</v>
      </c>
      <c r="G38" s="74">
        <v>1.18</v>
      </c>
      <c r="H38" s="280">
        <v>-4.0000000000000036E-2</v>
      </c>
      <c r="I38" s="74">
        <v>1.77</v>
      </c>
      <c r="J38" s="280">
        <v>0.13000000000000012</v>
      </c>
      <c r="K38" s="74">
        <v>1.06</v>
      </c>
      <c r="L38" s="280">
        <v>0.12000000000000011</v>
      </c>
      <c r="M38" s="74">
        <v>1.22</v>
      </c>
      <c r="N38" s="280">
        <v>5.0000000000000044E-2</v>
      </c>
      <c r="O38" s="74">
        <v>1.45</v>
      </c>
      <c r="P38" s="280">
        <v>-4.0000000000000036E-2</v>
      </c>
      <c r="R38" s="263" t="s">
        <v>23</v>
      </c>
      <c r="S38" s="77">
        <v>4178</v>
      </c>
      <c r="T38" s="256">
        <v>-1.0655931802036467</v>
      </c>
      <c r="U38" s="77">
        <v>1393</v>
      </c>
      <c r="V38" s="256">
        <v>-5.3668478260869561</v>
      </c>
      <c r="W38" s="77">
        <v>9820</v>
      </c>
      <c r="X38" s="256">
        <v>5.7619816908993</v>
      </c>
      <c r="Y38" s="77">
        <v>3461</v>
      </c>
      <c r="Z38" s="256">
        <v>3.5607420706163975</v>
      </c>
      <c r="AA38" s="77">
        <v>1547</v>
      </c>
      <c r="AB38" s="256">
        <v>-6.9753457606734814</v>
      </c>
      <c r="AC38" s="77">
        <v>564</v>
      </c>
      <c r="AD38" s="256">
        <v>-14.024390243902438</v>
      </c>
      <c r="AE38" s="77">
        <v>150</v>
      </c>
      <c r="AF38" s="256">
        <v>29.310344827586206</v>
      </c>
      <c r="AH38" s="3"/>
      <c r="AI38" s="3"/>
      <c r="AJ38" s="3"/>
      <c r="AK38" s="3"/>
      <c r="AL38" s="3"/>
      <c r="AM38" s="3"/>
      <c r="AN38" s="3"/>
      <c r="AO38" s="3"/>
      <c r="AP38" s="3"/>
      <c r="AQ38" s="3"/>
      <c r="AR38" s="3"/>
      <c r="AS38" s="3"/>
      <c r="AT38" s="3"/>
      <c r="AU38" s="3"/>
      <c r="AV38" s="3"/>
      <c r="AW38" s="3"/>
      <c r="AX38" s="3"/>
      <c r="AY38" s="3"/>
      <c r="AZ38" s="3"/>
      <c r="BA38" s="3"/>
      <c r="BB38" s="3"/>
      <c r="BC38" s="3"/>
      <c r="BD38" s="3"/>
      <c r="BE38" s="3"/>
      <c r="BF38" s="3"/>
    </row>
    <row r="39" spans="2:58" ht="18" customHeight="1">
      <c r="B39" s="263" t="s">
        <v>24</v>
      </c>
      <c r="C39" s="74">
        <v>1.38</v>
      </c>
      <c r="D39" s="280">
        <v>0.14999999999999991</v>
      </c>
      <c r="E39" s="74">
        <v>1.28</v>
      </c>
      <c r="F39" s="280">
        <v>3.0000000000000027E-2</v>
      </c>
      <c r="G39" s="74">
        <v>1.27</v>
      </c>
      <c r="H39" s="280">
        <v>2.0000000000000018E-2</v>
      </c>
      <c r="I39" s="74">
        <v>1.86</v>
      </c>
      <c r="J39" s="280">
        <v>0.21000000000000019</v>
      </c>
      <c r="K39" s="74">
        <v>1.02</v>
      </c>
      <c r="L39" s="280">
        <v>4.0000000000000036E-2</v>
      </c>
      <c r="M39" s="74">
        <v>1.29</v>
      </c>
      <c r="N39" s="280">
        <v>7.0000000000000062E-2</v>
      </c>
      <c r="O39" s="74">
        <v>1.41</v>
      </c>
      <c r="P39" s="280">
        <v>-0.1100000000000001</v>
      </c>
      <c r="R39" s="263" t="s">
        <v>24</v>
      </c>
      <c r="S39" s="77">
        <v>4159</v>
      </c>
      <c r="T39" s="256">
        <v>-3.0762060125844792</v>
      </c>
      <c r="U39" s="77">
        <v>1423</v>
      </c>
      <c r="V39" s="256">
        <v>-0.69783670621074667</v>
      </c>
      <c r="W39" s="77">
        <v>9702</v>
      </c>
      <c r="X39" s="256">
        <v>3.0045652404713876</v>
      </c>
      <c r="Y39" s="77">
        <v>3185</v>
      </c>
      <c r="Z39" s="256">
        <v>4.3920026220911179</v>
      </c>
      <c r="AA39" s="77">
        <v>1532</v>
      </c>
      <c r="AB39" s="256">
        <v>-1.6056518946692357</v>
      </c>
      <c r="AC39" s="77">
        <v>560</v>
      </c>
      <c r="AD39" s="256">
        <v>3.8961038961038961</v>
      </c>
      <c r="AE39" s="77">
        <v>141</v>
      </c>
      <c r="AF39" s="256">
        <v>11.904761904761905</v>
      </c>
      <c r="AH39" s="3"/>
      <c r="AI39" s="3"/>
      <c r="AJ39" s="3"/>
      <c r="AK39" s="3"/>
      <c r="AL39" s="3"/>
      <c r="AM39" s="3"/>
      <c r="AN39" s="3"/>
      <c r="AO39" s="3"/>
      <c r="AP39" s="3"/>
      <c r="AQ39" s="3"/>
      <c r="AR39" s="3"/>
      <c r="AS39" s="3"/>
      <c r="AT39" s="3"/>
      <c r="AU39" s="3"/>
      <c r="AV39" s="3"/>
      <c r="AW39" s="3"/>
      <c r="AX39" s="3"/>
      <c r="AY39" s="3"/>
      <c r="AZ39" s="3"/>
      <c r="BA39" s="3"/>
      <c r="BB39" s="3"/>
      <c r="BC39" s="3"/>
      <c r="BD39" s="3"/>
      <c r="BE39" s="3"/>
      <c r="BF39" s="3"/>
    </row>
    <row r="40" spans="2:58" ht="18" customHeight="1">
      <c r="B40" s="263" t="s">
        <v>25</v>
      </c>
      <c r="C40" s="74">
        <v>1.45</v>
      </c>
      <c r="D40" s="280">
        <v>0.17999999999999994</v>
      </c>
      <c r="E40" s="74">
        <v>1.35</v>
      </c>
      <c r="F40" s="280">
        <v>7.0000000000000062E-2</v>
      </c>
      <c r="G40" s="74">
        <v>1.3</v>
      </c>
      <c r="H40" s="280">
        <v>-4.0000000000000036E-2</v>
      </c>
      <c r="I40" s="74">
        <v>1.91</v>
      </c>
      <c r="J40" s="280">
        <v>0.21999999999999997</v>
      </c>
      <c r="K40" s="74">
        <v>0.95</v>
      </c>
      <c r="L40" s="280">
        <v>-5.0000000000000044E-2</v>
      </c>
      <c r="M40" s="74">
        <v>1.31</v>
      </c>
      <c r="N40" s="280">
        <v>7.0000000000000062E-2</v>
      </c>
      <c r="O40" s="74">
        <v>1.38</v>
      </c>
      <c r="P40" s="280">
        <v>-0.14000000000000012</v>
      </c>
      <c r="R40" s="263" t="s">
        <v>25</v>
      </c>
      <c r="S40" s="77">
        <v>4117</v>
      </c>
      <c r="T40" s="256">
        <v>-3.1294117647058823</v>
      </c>
      <c r="U40" s="77">
        <v>1530</v>
      </c>
      <c r="V40" s="256">
        <v>-1.3539651837524178</v>
      </c>
      <c r="W40" s="77">
        <v>11224</v>
      </c>
      <c r="X40" s="256">
        <v>12.702078521939955</v>
      </c>
      <c r="Y40" s="77">
        <v>4281</v>
      </c>
      <c r="Z40" s="256">
        <v>15.080645161290322</v>
      </c>
      <c r="AA40" s="77">
        <v>1551</v>
      </c>
      <c r="AB40" s="256">
        <v>-10.65668202764977</v>
      </c>
      <c r="AC40" s="77">
        <v>608</v>
      </c>
      <c r="AD40" s="256">
        <v>-7.0336391437308867</v>
      </c>
      <c r="AE40" s="77">
        <v>138</v>
      </c>
      <c r="AF40" s="256">
        <v>-4.166666666666667</v>
      </c>
      <c r="AH40" s="3"/>
      <c r="AI40" s="3"/>
      <c r="AJ40" s="3"/>
      <c r="AK40" s="3"/>
      <c r="AL40" s="3"/>
      <c r="AM40" s="3"/>
      <c r="AN40" s="3"/>
      <c r="AO40" s="3"/>
      <c r="AP40" s="3"/>
      <c r="AQ40" s="3"/>
      <c r="AR40" s="3"/>
      <c r="AS40" s="3"/>
      <c r="AT40" s="3"/>
      <c r="AU40" s="3"/>
      <c r="AV40" s="3"/>
      <c r="AW40" s="3"/>
      <c r="AX40" s="3"/>
      <c r="AY40" s="3"/>
      <c r="AZ40" s="3"/>
      <c r="BA40" s="3"/>
      <c r="BB40" s="3"/>
      <c r="BC40" s="3"/>
      <c r="BD40" s="3"/>
      <c r="BE40" s="3"/>
      <c r="BF40" s="3"/>
    </row>
    <row r="41" spans="2:58" ht="18" customHeight="1">
      <c r="B41" s="263" t="s">
        <v>26</v>
      </c>
      <c r="C41" s="74">
        <v>1.5</v>
      </c>
      <c r="D41" s="280">
        <v>0.17999999999999994</v>
      </c>
      <c r="E41" s="74">
        <v>1.37</v>
      </c>
      <c r="F41" s="280">
        <v>5.0000000000000044E-2</v>
      </c>
      <c r="G41" s="74">
        <v>1.36</v>
      </c>
      <c r="H41" s="280">
        <v>-0.11999999999999988</v>
      </c>
      <c r="I41" s="74">
        <v>1.91</v>
      </c>
      <c r="J41" s="280">
        <v>0.19999999999999996</v>
      </c>
      <c r="K41" s="74">
        <v>0.97</v>
      </c>
      <c r="L41" s="280">
        <v>-4.0000000000000036E-2</v>
      </c>
      <c r="M41" s="74">
        <v>1.29</v>
      </c>
      <c r="N41" s="280">
        <v>-2.0000000000000018E-2</v>
      </c>
      <c r="O41" s="74">
        <v>1.48</v>
      </c>
      <c r="P41" s="280">
        <v>3.0000000000000027E-2</v>
      </c>
      <c r="R41" s="263" t="s">
        <v>26</v>
      </c>
      <c r="S41" s="77">
        <v>4173</v>
      </c>
      <c r="T41" s="256">
        <v>-3.2460004637143518</v>
      </c>
      <c r="U41" s="77">
        <v>1507</v>
      </c>
      <c r="V41" s="256">
        <v>-1.1154855643044619</v>
      </c>
      <c r="W41" s="77">
        <v>10575</v>
      </c>
      <c r="X41" s="256">
        <v>2.7297454828055177</v>
      </c>
      <c r="Y41" s="77">
        <v>3887</v>
      </c>
      <c r="Z41" s="256">
        <v>-0.43545081967213117</v>
      </c>
      <c r="AA41" s="77">
        <v>1605</v>
      </c>
      <c r="AB41" s="256">
        <v>-4.6912114014251785</v>
      </c>
      <c r="AC41" s="77">
        <v>638</v>
      </c>
      <c r="AD41" s="256">
        <v>-3.9156626506024095</v>
      </c>
      <c r="AE41" s="77">
        <v>137</v>
      </c>
      <c r="AF41" s="256">
        <v>0.73529411764705888</v>
      </c>
      <c r="AH41" s="3"/>
      <c r="AI41" s="3"/>
      <c r="AJ41" s="3"/>
      <c r="AK41" s="3"/>
      <c r="AL41" s="3"/>
      <c r="AM41" s="3"/>
      <c r="AN41" s="3"/>
      <c r="AO41" s="3"/>
      <c r="AP41" s="3"/>
      <c r="AQ41" s="3"/>
      <c r="AR41" s="3"/>
      <c r="AS41" s="3"/>
      <c r="AT41" s="3"/>
      <c r="AU41" s="3"/>
      <c r="AV41" s="3"/>
      <c r="AW41" s="3"/>
      <c r="AX41" s="3"/>
      <c r="AY41" s="3"/>
      <c r="AZ41" s="3"/>
      <c r="BA41" s="3"/>
      <c r="BB41" s="3"/>
      <c r="BC41" s="3"/>
      <c r="BD41" s="3"/>
      <c r="BE41" s="3"/>
      <c r="BF41" s="3"/>
    </row>
    <row r="42" spans="2:58" ht="18" customHeight="1">
      <c r="B42" s="263" t="s">
        <v>27</v>
      </c>
      <c r="C42" s="74">
        <v>1.5</v>
      </c>
      <c r="D42" s="280">
        <v>0.12999999999999989</v>
      </c>
      <c r="E42" s="74">
        <v>1.46</v>
      </c>
      <c r="F42" s="280">
        <v>9.9999999999999867E-2</v>
      </c>
      <c r="G42" s="74">
        <v>1.31</v>
      </c>
      <c r="H42" s="280">
        <v>-0.16999999999999993</v>
      </c>
      <c r="I42" s="74">
        <v>1.9</v>
      </c>
      <c r="J42" s="280">
        <v>0.11999999999999988</v>
      </c>
      <c r="K42" s="74">
        <v>1.04</v>
      </c>
      <c r="L42" s="280">
        <v>0</v>
      </c>
      <c r="M42" s="74">
        <v>1.41</v>
      </c>
      <c r="N42" s="280">
        <v>-2.0000000000000018E-2</v>
      </c>
      <c r="O42" s="74">
        <v>1.5</v>
      </c>
      <c r="P42" s="280">
        <v>-1.0000000000000009E-2</v>
      </c>
      <c r="R42" s="263" t="s">
        <v>27</v>
      </c>
      <c r="S42" s="77">
        <v>3827</v>
      </c>
      <c r="T42" s="256">
        <v>-1.2132163138874548</v>
      </c>
      <c r="U42" s="77">
        <v>1339</v>
      </c>
      <c r="V42" s="256">
        <v>-1.1078286558345642</v>
      </c>
      <c r="W42" s="77">
        <v>9281</v>
      </c>
      <c r="X42" s="256">
        <v>-2.3258261418648707</v>
      </c>
      <c r="Y42" s="77">
        <v>3254</v>
      </c>
      <c r="Z42" s="256">
        <v>-10.209713024282561</v>
      </c>
      <c r="AA42" s="77">
        <v>1534</v>
      </c>
      <c r="AB42" s="256">
        <v>-4.3044291952588898</v>
      </c>
      <c r="AC42" s="77">
        <v>597</v>
      </c>
      <c r="AD42" s="256">
        <v>-4.173354735152488</v>
      </c>
      <c r="AE42" s="77">
        <v>125</v>
      </c>
      <c r="AF42" s="256">
        <v>-10.714285714285714</v>
      </c>
      <c r="AH42" s="3"/>
      <c r="AI42" s="3"/>
      <c r="AJ42" s="3"/>
      <c r="AK42" s="3"/>
      <c r="AL42" s="3"/>
      <c r="AM42" s="3"/>
      <c r="AN42" s="3"/>
      <c r="AO42" s="3"/>
      <c r="AP42" s="3"/>
      <c r="AQ42" s="3"/>
      <c r="AR42" s="3"/>
      <c r="AS42" s="3"/>
      <c r="AT42" s="3"/>
      <c r="AU42" s="3"/>
      <c r="AV42" s="3"/>
      <c r="AW42" s="3"/>
      <c r="AX42" s="3"/>
      <c r="AY42" s="3"/>
      <c r="AZ42" s="3"/>
      <c r="BA42" s="3"/>
      <c r="BB42" s="3"/>
      <c r="BC42" s="3"/>
      <c r="BD42" s="3"/>
      <c r="BE42" s="3"/>
      <c r="BF42" s="3"/>
    </row>
    <row r="43" spans="2:58" ht="18" customHeight="1">
      <c r="B43" s="264" t="s">
        <v>28</v>
      </c>
      <c r="C43" s="80">
        <v>1.5</v>
      </c>
      <c r="D43" s="281">
        <v>6.0000000000000053E-2</v>
      </c>
      <c r="E43" s="80">
        <v>1.53</v>
      </c>
      <c r="F43" s="281">
        <v>0.10000000000000009</v>
      </c>
      <c r="G43" s="80">
        <v>1.31</v>
      </c>
      <c r="H43" s="281">
        <v>-0.15999999999999992</v>
      </c>
      <c r="I43" s="80">
        <v>1.99</v>
      </c>
      <c r="J43" s="281">
        <v>0.11999999999999988</v>
      </c>
      <c r="K43" s="80">
        <v>1.08</v>
      </c>
      <c r="L43" s="281">
        <v>0</v>
      </c>
      <c r="M43" s="80">
        <v>1.48</v>
      </c>
      <c r="N43" s="281">
        <v>-5.0000000000000044E-2</v>
      </c>
      <c r="O43" s="80">
        <v>1.71</v>
      </c>
      <c r="P43" s="281">
        <v>2.0000000000000018E-2</v>
      </c>
      <c r="R43" s="264" t="s">
        <v>28</v>
      </c>
      <c r="S43" s="82">
        <v>2971</v>
      </c>
      <c r="T43" s="258">
        <v>-7.5606720597386436</v>
      </c>
      <c r="U43" s="82">
        <v>1021</v>
      </c>
      <c r="V43" s="258">
        <v>-4.6685340802987865</v>
      </c>
      <c r="W43" s="82">
        <v>9893</v>
      </c>
      <c r="X43" s="258">
        <v>4.093013468013468</v>
      </c>
      <c r="Y43" s="82">
        <v>3034</v>
      </c>
      <c r="Z43" s="258">
        <v>-12.185238784370478</v>
      </c>
      <c r="AA43" s="82">
        <v>1325</v>
      </c>
      <c r="AB43" s="258">
        <v>0.45489006823351025</v>
      </c>
      <c r="AC43" s="82">
        <v>490</v>
      </c>
      <c r="AD43" s="258">
        <v>-2.7777777777777777</v>
      </c>
      <c r="AE43" s="82">
        <v>102</v>
      </c>
      <c r="AF43" s="258">
        <v>-2.8571428571428572</v>
      </c>
      <c r="AH43" s="3"/>
      <c r="AI43" s="3"/>
      <c r="AJ43" s="3"/>
      <c r="AK43" s="3"/>
      <c r="AL43" s="3"/>
      <c r="AM43" s="3"/>
      <c r="AN43" s="3"/>
      <c r="AO43" s="3"/>
      <c r="AP43" s="3"/>
      <c r="AQ43" s="3"/>
      <c r="AR43" s="3"/>
      <c r="AS43" s="3"/>
      <c r="AT43" s="3"/>
      <c r="AU43" s="3"/>
      <c r="AV43" s="3"/>
      <c r="AW43" s="3"/>
      <c r="AX43" s="3"/>
      <c r="AY43" s="3"/>
      <c r="AZ43" s="3"/>
      <c r="BA43" s="3"/>
      <c r="BB43" s="3"/>
      <c r="BC43" s="3"/>
      <c r="BD43" s="3"/>
      <c r="BE43" s="3"/>
      <c r="BF43" s="3"/>
    </row>
    <row r="44" spans="2:58" ht="18" customHeight="1">
      <c r="B44" s="11"/>
      <c r="C44" s="3" t="s">
        <v>299</v>
      </c>
      <c r="D44" s="26"/>
      <c r="E44" s="26"/>
      <c r="F44" s="26"/>
      <c r="G44" s="27"/>
      <c r="H44" s="27"/>
      <c r="I44" s="27"/>
      <c r="J44" s="27"/>
      <c r="K44" s="27"/>
      <c r="L44" s="27"/>
      <c r="M44" s="27"/>
      <c r="N44" s="27"/>
      <c r="O44" s="27"/>
      <c r="P44" s="27"/>
      <c r="R44" s="11"/>
      <c r="S44" s="26"/>
      <c r="T44" s="26"/>
      <c r="U44" s="26"/>
      <c r="V44" s="26"/>
      <c r="W44" s="27"/>
      <c r="X44" s="27"/>
      <c r="Y44" s="27"/>
      <c r="Z44" s="27"/>
      <c r="AA44" s="27"/>
      <c r="AB44" s="27"/>
      <c r="AC44" s="27"/>
      <c r="AD44" s="27"/>
      <c r="AE44" s="27"/>
      <c r="AF44" s="27"/>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row>
  </sheetData>
  <mergeCells count="23">
    <mergeCell ref="S2:V2"/>
    <mergeCell ref="W2:Z2"/>
    <mergeCell ref="AA2:AF2"/>
    <mergeCell ref="U3:V3"/>
    <mergeCell ref="Y3:Z3"/>
    <mergeCell ref="AC3:AD3"/>
    <mergeCell ref="AE3:AF3"/>
    <mergeCell ref="R2:R4"/>
    <mergeCell ref="B2:B4"/>
    <mergeCell ref="O2:P2"/>
    <mergeCell ref="C2:D2"/>
    <mergeCell ref="E2:F2"/>
    <mergeCell ref="G2:H2"/>
    <mergeCell ref="I2:J2"/>
    <mergeCell ref="K2:L2"/>
    <mergeCell ref="M2:N2"/>
    <mergeCell ref="N3:N4"/>
    <mergeCell ref="P3:P4"/>
    <mergeCell ref="D3:D4"/>
    <mergeCell ref="F3:F4"/>
    <mergeCell ref="H3:H4"/>
    <mergeCell ref="J3:J4"/>
    <mergeCell ref="L3:L4"/>
  </mergeCells>
  <phoneticPr fontId="1"/>
  <pageMargins left="0.70866141732283472" right="0.70866141732283472"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V41"/>
  <sheetViews>
    <sheetView zoomScale="120" zoomScaleNormal="120" workbookViewId="0">
      <pane xSplit="2" ySplit="2" topLeftCell="C29" activePane="bottomRight" state="frozen"/>
      <selection activeCell="H24" activeCellId="1" sqref="O7 H24"/>
      <selection pane="topRight" activeCell="H24" activeCellId="1" sqref="O7 H24"/>
      <selection pane="bottomLeft" activeCell="H24" activeCellId="1" sqref="O7 H24"/>
      <selection pane="bottomRight" activeCell="J38" sqref="J38"/>
    </sheetView>
  </sheetViews>
  <sheetFormatPr defaultColWidth="9" defaultRowHeight="13.2"/>
  <cols>
    <col min="1" max="1" width="0.77734375" style="1" customWidth="1"/>
    <col min="2" max="22" width="8" style="1" customWidth="1"/>
    <col min="23" max="23" width="1.109375" style="1" customWidth="1"/>
    <col min="24" max="16384" width="9" style="1"/>
  </cols>
  <sheetData>
    <row r="1" spans="2:48" ht="14.4">
      <c r="B1" s="5" t="s">
        <v>111</v>
      </c>
      <c r="J1" s="6"/>
      <c r="V1" s="6" t="s">
        <v>112</v>
      </c>
    </row>
    <row r="2" spans="2:48" ht="27">
      <c r="B2" s="275" t="s">
        <v>113</v>
      </c>
      <c r="C2" s="276" t="s">
        <v>114</v>
      </c>
      <c r="D2" s="276" t="s">
        <v>268</v>
      </c>
      <c r="E2" s="276" t="s">
        <v>269</v>
      </c>
      <c r="F2" s="276" t="s">
        <v>3</v>
      </c>
      <c r="G2" s="276" t="s">
        <v>0</v>
      </c>
      <c r="H2" s="276" t="s">
        <v>115</v>
      </c>
      <c r="I2" s="276" t="s">
        <v>116</v>
      </c>
      <c r="J2" s="276" t="s">
        <v>270</v>
      </c>
      <c r="K2" s="276" t="s">
        <v>271</v>
      </c>
      <c r="L2" s="276" t="s">
        <v>272</v>
      </c>
      <c r="M2" s="276" t="s">
        <v>273</v>
      </c>
      <c r="N2" s="276" t="s">
        <v>274</v>
      </c>
      <c r="O2" s="276" t="s">
        <v>275</v>
      </c>
      <c r="P2" s="276" t="s">
        <v>276</v>
      </c>
      <c r="Q2" s="276" t="s">
        <v>277</v>
      </c>
      <c r="R2" s="276" t="s">
        <v>278</v>
      </c>
      <c r="S2" s="276" t="s">
        <v>279</v>
      </c>
      <c r="T2" s="276" t="s">
        <v>280</v>
      </c>
      <c r="U2" s="276" t="s">
        <v>117</v>
      </c>
      <c r="V2" s="275" t="s">
        <v>113</v>
      </c>
      <c r="W2" s="3"/>
      <c r="X2" s="3"/>
      <c r="Y2" s="3"/>
      <c r="Z2" s="3"/>
      <c r="AA2" s="3"/>
      <c r="AB2" s="3"/>
      <c r="AC2" s="3"/>
      <c r="AD2" s="3"/>
      <c r="AE2" s="3"/>
      <c r="AF2" s="3"/>
      <c r="AG2" s="3"/>
      <c r="AH2" s="3"/>
      <c r="AI2" s="3"/>
      <c r="AJ2" s="3"/>
      <c r="AK2" s="3"/>
      <c r="AL2" s="3"/>
      <c r="AM2" s="3"/>
      <c r="AN2" s="3"/>
      <c r="AO2" s="3"/>
      <c r="AP2" s="3"/>
      <c r="AQ2" s="3"/>
      <c r="AR2" s="3"/>
      <c r="AS2" s="3"/>
      <c r="AT2" s="3"/>
      <c r="AU2" s="3"/>
      <c r="AV2" s="3"/>
    </row>
    <row r="3" spans="2:48" ht="18" customHeight="1">
      <c r="B3" s="259" t="s">
        <v>346</v>
      </c>
      <c r="C3" s="332">
        <v>122082</v>
      </c>
      <c r="D3" s="332">
        <v>3114</v>
      </c>
      <c r="E3" s="332">
        <v>95</v>
      </c>
      <c r="F3" s="332">
        <v>8854</v>
      </c>
      <c r="G3" s="332">
        <v>12453</v>
      </c>
      <c r="H3" s="332">
        <v>80</v>
      </c>
      <c r="I3" s="332">
        <v>2556</v>
      </c>
      <c r="J3" s="332">
        <v>5833</v>
      </c>
      <c r="K3" s="332">
        <v>15869</v>
      </c>
      <c r="L3" s="332">
        <v>844</v>
      </c>
      <c r="M3" s="332">
        <v>1189</v>
      </c>
      <c r="N3" s="332">
        <v>2540</v>
      </c>
      <c r="O3" s="332">
        <v>7705</v>
      </c>
      <c r="P3" s="332">
        <v>4125</v>
      </c>
      <c r="Q3" s="332">
        <v>2071</v>
      </c>
      <c r="R3" s="332">
        <v>32766</v>
      </c>
      <c r="S3" s="332">
        <v>1428</v>
      </c>
      <c r="T3" s="332">
        <v>18750</v>
      </c>
      <c r="U3" s="332">
        <v>1810</v>
      </c>
      <c r="V3" s="272" t="s">
        <v>346</v>
      </c>
      <c r="W3" s="3"/>
      <c r="X3" s="3"/>
      <c r="Y3" s="3"/>
      <c r="Z3" s="3"/>
      <c r="AA3" s="3"/>
      <c r="AB3" s="3"/>
      <c r="AC3" s="3"/>
      <c r="AD3" s="3"/>
      <c r="AE3" s="3"/>
      <c r="AF3" s="3"/>
      <c r="AG3" s="3"/>
      <c r="AH3" s="3"/>
      <c r="AI3" s="3"/>
      <c r="AJ3" s="3"/>
      <c r="AK3" s="3"/>
      <c r="AL3" s="3"/>
      <c r="AM3" s="3"/>
      <c r="AN3" s="3"/>
      <c r="AO3" s="3"/>
      <c r="AP3" s="3"/>
      <c r="AQ3" s="3"/>
      <c r="AR3" s="3"/>
      <c r="AS3" s="3"/>
      <c r="AT3" s="3"/>
      <c r="AU3" s="3"/>
      <c r="AV3" s="3"/>
    </row>
    <row r="4" spans="2:48" ht="18" customHeight="1">
      <c r="B4" s="259" t="s">
        <v>347</v>
      </c>
      <c r="C4" s="332">
        <v>112128</v>
      </c>
      <c r="D4" s="332">
        <v>2854</v>
      </c>
      <c r="E4" s="332">
        <v>95</v>
      </c>
      <c r="F4" s="332">
        <v>8811</v>
      </c>
      <c r="G4" s="332">
        <v>11003</v>
      </c>
      <c r="H4" s="332">
        <v>80</v>
      </c>
      <c r="I4" s="332">
        <v>2451</v>
      </c>
      <c r="J4" s="332">
        <v>5439</v>
      </c>
      <c r="K4" s="332">
        <v>13582</v>
      </c>
      <c r="L4" s="332">
        <v>751</v>
      </c>
      <c r="M4" s="332">
        <v>1298</v>
      </c>
      <c r="N4" s="332">
        <v>2208</v>
      </c>
      <c r="O4" s="332">
        <v>6985</v>
      </c>
      <c r="P4" s="332">
        <v>3677</v>
      </c>
      <c r="Q4" s="332">
        <v>2065</v>
      </c>
      <c r="R4" s="332">
        <v>32194</v>
      </c>
      <c r="S4" s="332">
        <v>1143</v>
      </c>
      <c r="T4" s="332">
        <v>15021</v>
      </c>
      <c r="U4" s="332">
        <v>2471</v>
      </c>
      <c r="V4" s="272" t="s">
        <v>347</v>
      </c>
      <c r="W4" s="3"/>
      <c r="X4" s="3"/>
      <c r="Y4" s="3"/>
      <c r="Z4" s="3"/>
      <c r="AA4" s="3"/>
      <c r="AB4" s="3"/>
      <c r="AC4" s="3"/>
      <c r="AD4" s="3"/>
      <c r="AE4" s="3"/>
      <c r="AF4" s="3"/>
      <c r="AG4" s="3"/>
      <c r="AH4" s="3"/>
      <c r="AI4" s="3"/>
      <c r="AJ4" s="3"/>
      <c r="AK4" s="3"/>
      <c r="AL4" s="3"/>
      <c r="AM4" s="3"/>
      <c r="AN4" s="3"/>
      <c r="AO4" s="3"/>
      <c r="AP4" s="3"/>
      <c r="AQ4" s="3"/>
      <c r="AR4" s="3"/>
      <c r="AS4" s="3"/>
      <c r="AT4" s="3"/>
      <c r="AU4" s="3"/>
      <c r="AV4" s="3"/>
    </row>
    <row r="5" spans="2:48" ht="18" customHeight="1">
      <c r="B5" s="259" t="s">
        <v>348</v>
      </c>
      <c r="C5" s="332">
        <v>103504</v>
      </c>
      <c r="D5" s="332">
        <v>3359</v>
      </c>
      <c r="E5" s="332">
        <v>130</v>
      </c>
      <c r="F5" s="332">
        <v>9525</v>
      </c>
      <c r="G5" s="332">
        <v>9215</v>
      </c>
      <c r="H5" s="332">
        <v>63</v>
      </c>
      <c r="I5" s="332">
        <v>2352</v>
      </c>
      <c r="J5" s="332">
        <v>4235</v>
      </c>
      <c r="K5" s="332">
        <v>11053</v>
      </c>
      <c r="L5" s="332">
        <v>584</v>
      </c>
      <c r="M5" s="332">
        <v>1171</v>
      </c>
      <c r="N5" s="332">
        <v>2022</v>
      </c>
      <c r="O5" s="332">
        <v>5454</v>
      </c>
      <c r="P5" s="332">
        <v>2453</v>
      </c>
      <c r="Q5" s="332">
        <v>1934</v>
      </c>
      <c r="R5" s="332">
        <v>30726</v>
      </c>
      <c r="S5" s="332">
        <v>1129</v>
      </c>
      <c r="T5" s="332">
        <v>16085</v>
      </c>
      <c r="U5" s="332">
        <v>2014</v>
      </c>
      <c r="V5" s="272" t="s">
        <v>348</v>
      </c>
      <c r="W5" s="3"/>
      <c r="X5" s="3"/>
      <c r="Y5" s="3"/>
      <c r="Z5" s="3"/>
      <c r="AA5" s="3"/>
      <c r="AB5" s="3"/>
      <c r="AC5" s="3"/>
      <c r="AD5" s="3"/>
      <c r="AE5" s="3"/>
      <c r="AF5" s="3"/>
      <c r="AG5" s="3"/>
      <c r="AH5" s="3"/>
      <c r="AI5" s="3"/>
      <c r="AJ5" s="3"/>
      <c r="AK5" s="3"/>
      <c r="AL5" s="3"/>
      <c r="AM5" s="3"/>
      <c r="AN5" s="3"/>
      <c r="AO5" s="3"/>
      <c r="AP5" s="3"/>
      <c r="AQ5" s="3"/>
      <c r="AR5" s="3"/>
      <c r="AS5" s="3"/>
      <c r="AT5" s="3"/>
      <c r="AU5" s="3"/>
      <c r="AV5" s="3"/>
    </row>
    <row r="6" spans="2:48" ht="18" customHeight="1">
      <c r="B6" s="259" t="s">
        <v>349</v>
      </c>
      <c r="C6" s="332">
        <v>116964</v>
      </c>
      <c r="D6" s="332">
        <v>3339</v>
      </c>
      <c r="E6" s="332">
        <v>169</v>
      </c>
      <c r="F6" s="332">
        <v>9759</v>
      </c>
      <c r="G6" s="332">
        <v>12438</v>
      </c>
      <c r="H6" s="332">
        <v>56</v>
      </c>
      <c r="I6" s="332">
        <v>2733</v>
      </c>
      <c r="J6" s="332">
        <v>4832</v>
      </c>
      <c r="K6" s="332">
        <v>12165</v>
      </c>
      <c r="L6" s="332">
        <v>790</v>
      </c>
      <c r="M6" s="332">
        <v>1304</v>
      </c>
      <c r="N6" s="332">
        <v>2251</v>
      </c>
      <c r="O6" s="332">
        <v>6194</v>
      </c>
      <c r="P6" s="332">
        <v>2772</v>
      </c>
      <c r="Q6" s="332">
        <v>1912</v>
      </c>
      <c r="R6" s="332">
        <v>33623</v>
      </c>
      <c r="S6" s="332">
        <v>1056</v>
      </c>
      <c r="T6" s="332">
        <v>19456</v>
      </c>
      <c r="U6" s="332">
        <v>2115</v>
      </c>
      <c r="V6" s="272" t="s">
        <v>349</v>
      </c>
      <c r="W6" s="3"/>
      <c r="X6" s="3"/>
      <c r="Y6" s="3"/>
      <c r="Z6" s="3"/>
      <c r="AA6" s="3"/>
      <c r="AB6" s="3"/>
      <c r="AC6" s="3"/>
      <c r="AD6" s="3"/>
      <c r="AE6" s="3"/>
      <c r="AF6" s="3"/>
      <c r="AG6" s="3"/>
      <c r="AH6" s="3"/>
      <c r="AI6" s="3"/>
      <c r="AJ6" s="3"/>
      <c r="AK6" s="3"/>
      <c r="AL6" s="3"/>
      <c r="AM6" s="3"/>
      <c r="AN6" s="3"/>
      <c r="AO6" s="3"/>
      <c r="AP6" s="3"/>
      <c r="AQ6" s="3"/>
      <c r="AR6" s="3"/>
      <c r="AS6" s="3"/>
      <c r="AT6" s="3"/>
      <c r="AU6" s="3"/>
      <c r="AV6" s="3"/>
    </row>
    <row r="7" spans="2:48" ht="18" customHeight="1">
      <c r="B7" s="261"/>
      <c r="C7" s="333"/>
      <c r="D7" s="333"/>
      <c r="E7" s="333"/>
      <c r="F7" s="333"/>
      <c r="G7" s="333"/>
      <c r="H7" s="333"/>
      <c r="I7" s="333"/>
      <c r="J7" s="333"/>
      <c r="K7" s="333"/>
      <c r="L7" s="333"/>
      <c r="M7" s="333"/>
      <c r="N7" s="333"/>
      <c r="O7" s="333"/>
      <c r="P7" s="333"/>
      <c r="Q7" s="333"/>
      <c r="R7" s="333"/>
      <c r="S7" s="333"/>
      <c r="T7" s="333"/>
      <c r="U7" s="333"/>
      <c r="V7" s="273"/>
      <c r="W7" s="3"/>
      <c r="X7" s="3"/>
      <c r="Y7" s="3"/>
      <c r="Z7" s="3"/>
      <c r="AA7" s="3"/>
      <c r="AB7" s="3"/>
      <c r="AC7" s="3"/>
      <c r="AD7" s="3"/>
      <c r="AE7" s="3"/>
      <c r="AF7" s="3"/>
      <c r="AG7" s="3"/>
      <c r="AH7" s="3"/>
      <c r="AI7" s="3"/>
      <c r="AJ7" s="3"/>
      <c r="AK7" s="3"/>
      <c r="AL7" s="3"/>
      <c r="AM7" s="3"/>
      <c r="AN7" s="3"/>
      <c r="AO7" s="3"/>
      <c r="AP7" s="3"/>
      <c r="AQ7" s="3"/>
      <c r="AR7" s="3"/>
      <c r="AS7" s="3"/>
      <c r="AT7" s="3"/>
      <c r="AU7" s="3"/>
      <c r="AV7" s="3"/>
    </row>
    <row r="8" spans="2:48" ht="18" customHeight="1">
      <c r="B8" s="259" t="s">
        <v>334</v>
      </c>
      <c r="C8" s="332">
        <v>123251</v>
      </c>
      <c r="D8" s="332">
        <v>3176</v>
      </c>
      <c r="E8" s="332">
        <v>89</v>
      </c>
      <c r="F8" s="332">
        <v>8709</v>
      </c>
      <c r="G8" s="332">
        <v>12353</v>
      </c>
      <c r="H8" s="332">
        <v>84</v>
      </c>
      <c r="I8" s="332">
        <v>2656</v>
      </c>
      <c r="J8" s="332">
        <v>5858</v>
      </c>
      <c r="K8" s="332">
        <v>16312</v>
      </c>
      <c r="L8" s="332">
        <v>847</v>
      </c>
      <c r="M8" s="332">
        <v>1163</v>
      </c>
      <c r="N8" s="332">
        <v>2527</v>
      </c>
      <c r="O8" s="332">
        <v>7894</v>
      </c>
      <c r="P8" s="332">
        <v>4251</v>
      </c>
      <c r="Q8" s="332">
        <v>2123</v>
      </c>
      <c r="R8" s="332">
        <v>32382</v>
      </c>
      <c r="S8" s="332">
        <v>1483</v>
      </c>
      <c r="T8" s="332">
        <v>19579</v>
      </c>
      <c r="U8" s="332">
        <v>1765</v>
      </c>
      <c r="V8" s="272" t="s">
        <v>334</v>
      </c>
      <c r="W8" s="3"/>
      <c r="X8" s="3"/>
      <c r="Y8" s="3"/>
      <c r="Z8" s="3"/>
      <c r="AA8" s="3"/>
      <c r="AB8" s="3"/>
      <c r="AC8" s="3"/>
      <c r="AD8" s="3"/>
      <c r="AE8" s="3"/>
      <c r="AF8" s="3"/>
      <c r="AG8" s="3"/>
      <c r="AH8" s="3"/>
      <c r="AI8" s="3"/>
      <c r="AJ8" s="3"/>
      <c r="AK8" s="3"/>
      <c r="AL8" s="3"/>
      <c r="AM8" s="3"/>
      <c r="AN8" s="3"/>
      <c r="AO8" s="3"/>
      <c r="AP8" s="3"/>
      <c r="AQ8" s="3"/>
      <c r="AR8" s="3"/>
      <c r="AS8" s="3"/>
      <c r="AT8" s="3"/>
      <c r="AU8" s="3"/>
      <c r="AV8" s="3"/>
    </row>
    <row r="9" spans="2:48" ht="18" customHeight="1">
      <c r="B9" s="259" t="s">
        <v>335</v>
      </c>
      <c r="C9" s="332">
        <v>116951</v>
      </c>
      <c r="D9" s="332">
        <v>2882</v>
      </c>
      <c r="E9" s="332">
        <v>101</v>
      </c>
      <c r="F9" s="332">
        <v>9052</v>
      </c>
      <c r="G9" s="332">
        <v>11632</v>
      </c>
      <c r="H9" s="332">
        <v>76</v>
      </c>
      <c r="I9" s="332">
        <v>2509</v>
      </c>
      <c r="J9" s="332">
        <v>5695</v>
      </c>
      <c r="K9" s="332">
        <v>14393</v>
      </c>
      <c r="L9" s="332">
        <v>799</v>
      </c>
      <c r="M9" s="332">
        <v>1275</v>
      </c>
      <c r="N9" s="332">
        <v>2346</v>
      </c>
      <c r="O9" s="332">
        <v>7365</v>
      </c>
      <c r="P9" s="332">
        <v>3927</v>
      </c>
      <c r="Q9" s="332">
        <v>2076</v>
      </c>
      <c r="R9" s="332">
        <v>33041</v>
      </c>
      <c r="S9" s="332">
        <v>1149</v>
      </c>
      <c r="T9" s="332">
        <v>16194</v>
      </c>
      <c r="U9" s="332">
        <v>2439</v>
      </c>
      <c r="V9" s="272" t="s">
        <v>335</v>
      </c>
      <c r="W9" s="3"/>
      <c r="X9" s="3"/>
      <c r="Y9" s="3"/>
      <c r="Z9" s="3"/>
      <c r="AA9" s="3"/>
      <c r="AB9" s="3"/>
      <c r="AC9" s="3"/>
      <c r="AD9" s="3"/>
      <c r="AE9" s="3"/>
      <c r="AF9" s="3"/>
      <c r="AG9" s="3"/>
      <c r="AH9" s="3"/>
      <c r="AI9" s="3"/>
      <c r="AJ9" s="3"/>
      <c r="AK9" s="3"/>
      <c r="AL9" s="3"/>
      <c r="AM9" s="3"/>
      <c r="AN9" s="3"/>
      <c r="AO9" s="3"/>
      <c r="AP9" s="3"/>
      <c r="AQ9" s="3"/>
      <c r="AR9" s="3"/>
      <c r="AS9" s="3"/>
      <c r="AT9" s="3"/>
      <c r="AU9" s="3"/>
      <c r="AV9" s="3"/>
    </row>
    <row r="10" spans="2:48" ht="18" customHeight="1">
      <c r="B10" s="259" t="s">
        <v>336</v>
      </c>
      <c r="C10" s="332">
        <v>101310</v>
      </c>
      <c r="D10" s="332">
        <v>3220</v>
      </c>
      <c r="E10" s="332">
        <v>120</v>
      </c>
      <c r="F10" s="332">
        <v>9105</v>
      </c>
      <c r="G10" s="332">
        <v>8974</v>
      </c>
      <c r="H10" s="332">
        <v>79</v>
      </c>
      <c r="I10" s="332">
        <v>2468</v>
      </c>
      <c r="J10" s="332">
        <v>4367</v>
      </c>
      <c r="K10" s="332">
        <v>10971</v>
      </c>
      <c r="L10" s="332">
        <v>609</v>
      </c>
      <c r="M10" s="332">
        <v>1218</v>
      </c>
      <c r="N10" s="332">
        <v>1888</v>
      </c>
      <c r="O10" s="332">
        <v>5786</v>
      </c>
      <c r="P10" s="332">
        <v>2498</v>
      </c>
      <c r="Q10" s="332">
        <v>2012</v>
      </c>
      <c r="R10" s="332">
        <v>30386</v>
      </c>
      <c r="S10" s="332">
        <v>1132</v>
      </c>
      <c r="T10" s="332">
        <v>14518</v>
      </c>
      <c r="U10" s="332">
        <v>1959</v>
      </c>
      <c r="V10" s="272" t="s">
        <v>336</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row>
    <row r="11" spans="2:48" ht="18" customHeight="1">
      <c r="B11" s="259" t="s">
        <v>337</v>
      </c>
      <c r="C11" s="332">
        <v>114301</v>
      </c>
      <c r="D11" s="332">
        <v>3281</v>
      </c>
      <c r="E11" s="332">
        <v>152</v>
      </c>
      <c r="F11" s="332">
        <v>9649</v>
      </c>
      <c r="G11" s="332">
        <v>11789</v>
      </c>
      <c r="H11" s="332">
        <v>61</v>
      </c>
      <c r="I11" s="332">
        <v>2545</v>
      </c>
      <c r="J11" s="332">
        <v>4671</v>
      </c>
      <c r="K11" s="332">
        <v>12105</v>
      </c>
      <c r="L11" s="332">
        <v>712</v>
      </c>
      <c r="M11" s="332">
        <v>1295</v>
      </c>
      <c r="N11" s="332">
        <v>2294</v>
      </c>
      <c r="O11" s="332">
        <v>5830</v>
      </c>
      <c r="P11" s="332">
        <v>2706</v>
      </c>
      <c r="Q11" s="332">
        <v>1889</v>
      </c>
      <c r="R11" s="332">
        <v>32817</v>
      </c>
      <c r="S11" s="332">
        <v>1058</v>
      </c>
      <c r="T11" s="332">
        <v>19344</v>
      </c>
      <c r="U11" s="332">
        <v>2103</v>
      </c>
      <c r="V11" s="272" t="s">
        <v>337</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row>
    <row r="12" spans="2:48" ht="18" customHeight="1">
      <c r="B12" s="259" t="s">
        <v>338</v>
      </c>
      <c r="C12" s="332">
        <v>122035</v>
      </c>
      <c r="D12" s="332">
        <v>3251</v>
      </c>
      <c r="E12" s="332">
        <v>157</v>
      </c>
      <c r="F12" s="332">
        <v>10190</v>
      </c>
      <c r="G12" s="332">
        <v>12810</v>
      </c>
      <c r="H12" s="332">
        <v>46</v>
      </c>
      <c r="I12" s="332">
        <v>3459</v>
      </c>
      <c r="J12" s="332">
        <v>5007</v>
      </c>
      <c r="K12" s="332">
        <v>12521</v>
      </c>
      <c r="L12" s="332">
        <v>859</v>
      </c>
      <c r="M12" s="332">
        <v>1397</v>
      </c>
      <c r="N12" s="332">
        <v>2301</v>
      </c>
      <c r="O12" s="332">
        <v>6759</v>
      </c>
      <c r="P12" s="332">
        <v>3030</v>
      </c>
      <c r="Q12" s="332">
        <v>1918</v>
      </c>
      <c r="R12" s="332">
        <v>34760</v>
      </c>
      <c r="S12" s="332">
        <v>1229</v>
      </c>
      <c r="T12" s="332">
        <v>19572</v>
      </c>
      <c r="U12" s="332">
        <v>3069</v>
      </c>
      <c r="V12" s="272" t="s">
        <v>338</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2:48" ht="18" customHeight="1">
      <c r="B13" s="259"/>
      <c r="C13" s="332"/>
      <c r="D13" s="332"/>
      <c r="E13" s="332"/>
      <c r="F13" s="332"/>
      <c r="G13" s="332"/>
      <c r="H13" s="332"/>
      <c r="I13" s="332"/>
      <c r="J13" s="332"/>
      <c r="K13" s="332"/>
      <c r="L13" s="332"/>
      <c r="M13" s="332"/>
      <c r="N13" s="332"/>
      <c r="O13" s="332"/>
      <c r="P13" s="332"/>
      <c r="Q13" s="332"/>
      <c r="R13" s="332"/>
      <c r="S13" s="332"/>
      <c r="T13" s="332"/>
      <c r="U13" s="332"/>
      <c r="V13" s="272"/>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row>
    <row r="14" spans="2:48" ht="18" customHeight="1">
      <c r="B14" s="259" t="s">
        <v>350</v>
      </c>
      <c r="C14" s="334">
        <v>6.766345001356068E-2</v>
      </c>
      <c r="D14" s="334">
        <v>-9.1435537945748248E-3</v>
      </c>
      <c r="E14" s="334">
        <v>3.2894736842105261E-2</v>
      </c>
      <c r="F14" s="334">
        <v>5.6067986319825888E-2</v>
      </c>
      <c r="G14" s="334">
        <v>8.6606158283145301E-2</v>
      </c>
      <c r="H14" s="334">
        <v>-0.24590163934426229</v>
      </c>
      <c r="I14" s="334">
        <v>0.35913555992141455</v>
      </c>
      <c r="J14" s="334">
        <v>7.1933204881181753E-2</v>
      </c>
      <c r="K14" s="334">
        <v>3.4365964477488638E-2</v>
      </c>
      <c r="L14" s="334">
        <v>0.20646067415730338</v>
      </c>
      <c r="M14" s="334">
        <v>7.8764478764478771E-2</v>
      </c>
      <c r="N14" s="334">
        <v>3.051438535309503E-3</v>
      </c>
      <c r="O14" s="334">
        <v>0.15934819897084049</v>
      </c>
      <c r="P14" s="334">
        <v>0.11973392461197339</v>
      </c>
      <c r="Q14" s="334">
        <v>1.5352038115404976E-2</v>
      </c>
      <c r="R14" s="334">
        <v>5.9207118261876468E-2</v>
      </c>
      <c r="S14" s="334">
        <v>0.16162570888468808</v>
      </c>
      <c r="T14" s="334">
        <v>1.1786600496277916E-2</v>
      </c>
      <c r="U14" s="334">
        <v>0.45934379457917263</v>
      </c>
      <c r="V14" s="272" t="s">
        <v>350</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2:48" ht="18" customHeight="1">
      <c r="B15" s="259" t="s">
        <v>351</v>
      </c>
      <c r="C15" s="335">
        <v>7734</v>
      </c>
      <c r="D15" s="335">
        <v>-30</v>
      </c>
      <c r="E15" s="335">
        <v>5</v>
      </c>
      <c r="F15" s="335">
        <v>541</v>
      </c>
      <c r="G15" s="335">
        <v>1021</v>
      </c>
      <c r="H15" s="335">
        <v>-15</v>
      </c>
      <c r="I15" s="335">
        <v>914</v>
      </c>
      <c r="J15" s="335">
        <v>336</v>
      </c>
      <c r="K15" s="335">
        <v>416</v>
      </c>
      <c r="L15" s="335">
        <v>147</v>
      </c>
      <c r="M15" s="335">
        <v>102</v>
      </c>
      <c r="N15" s="335">
        <v>7</v>
      </c>
      <c r="O15" s="335">
        <v>929</v>
      </c>
      <c r="P15" s="335">
        <v>324</v>
      </c>
      <c r="Q15" s="335">
        <v>29</v>
      </c>
      <c r="R15" s="335">
        <v>1943</v>
      </c>
      <c r="S15" s="335">
        <v>171</v>
      </c>
      <c r="T15" s="335">
        <v>228</v>
      </c>
      <c r="U15" s="335">
        <v>966</v>
      </c>
      <c r="V15" s="272" t="s">
        <v>351</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2:48" ht="18" customHeight="1">
      <c r="B16" s="261"/>
      <c r="C16" s="333"/>
      <c r="D16" s="336"/>
      <c r="E16" s="337"/>
      <c r="F16" s="336"/>
      <c r="G16" s="333"/>
      <c r="H16" s="336"/>
      <c r="I16" s="337"/>
      <c r="J16" s="336"/>
      <c r="K16" s="333"/>
      <c r="L16" s="336"/>
      <c r="M16" s="337"/>
      <c r="N16" s="336"/>
      <c r="O16" s="333"/>
      <c r="P16" s="333"/>
      <c r="Q16" s="333"/>
      <c r="R16" s="333"/>
      <c r="S16" s="333"/>
      <c r="T16" s="333"/>
      <c r="U16" s="333"/>
      <c r="V16" s="8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row>
    <row r="17" spans="2:48" ht="18" customHeight="1">
      <c r="B17" s="259" t="s">
        <v>341</v>
      </c>
      <c r="C17" s="332">
        <v>10052</v>
      </c>
      <c r="D17" s="332">
        <v>292</v>
      </c>
      <c r="E17" s="332">
        <v>9</v>
      </c>
      <c r="F17" s="332">
        <v>739</v>
      </c>
      <c r="G17" s="332">
        <v>902</v>
      </c>
      <c r="H17" s="332">
        <v>8</v>
      </c>
      <c r="I17" s="332">
        <v>120</v>
      </c>
      <c r="J17" s="332">
        <v>522</v>
      </c>
      <c r="K17" s="332">
        <v>995</v>
      </c>
      <c r="L17" s="332">
        <v>50</v>
      </c>
      <c r="M17" s="332">
        <v>119</v>
      </c>
      <c r="N17" s="332">
        <v>243</v>
      </c>
      <c r="O17" s="332">
        <v>382</v>
      </c>
      <c r="P17" s="332">
        <v>247</v>
      </c>
      <c r="Q17" s="332">
        <v>193</v>
      </c>
      <c r="R17" s="332">
        <v>3063</v>
      </c>
      <c r="S17" s="332">
        <v>144</v>
      </c>
      <c r="T17" s="332">
        <v>1533</v>
      </c>
      <c r="U17" s="332">
        <v>491</v>
      </c>
      <c r="V17" s="272" t="s">
        <v>341</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row>
    <row r="18" spans="2:48" ht="18" customHeight="1">
      <c r="B18" s="259" t="s">
        <v>224</v>
      </c>
      <c r="C18" s="332">
        <v>9301</v>
      </c>
      <c r="D18" s="332">
        <v>267</v>
      </c>
      <c r="E18" s="332">
        <v>16</v>
      </c>
      <c r="F18" s="332">
        <v>818</v>
      </c>
      <c r="G18" s="332">
        <v>825</v>
      </c>
      <c r="H18" s="332">
        <v>4</v>
      </c>
      <c r="I18" s="332">
        <v>221</v>
      </c>
      <c r="J18" s="332">
        <v>281</v>
      </c>
      <c r="K18" s="332">
        <v>1022</v>
      </c>
      <c r="L18" s="332">
        <v>45</v>
      </c>
      <c r="M18" s="332">
        <v>76</v>
      </c>
      <c r="N18" s="332">
        <v>173</v>
      </c>
      <c r="O18" s="332">
        <v>378</v>
      </c>
      <c r="P18" s="332">
        <v>250</v>
      </c>
      <c r="Q18" s="332">
        <v>169</v>
      </c>
      <c r="R18" s="332">
        <v>2749</v>
      </c>
      <c r="S18" s="332">
        <v>63</v>
      </c>
      <c r="T18" s="332">
        <v>1705</v>
      </c>
      <c r="U18" s="332">
        <v>239</v>
      </c>
      <c r="V18" s="272" t="s">
        <v>224</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row>
    <row r="19" spans="2:48" ht="18" customHeight="1">
      <c r="B19" s="259" t="s">
        <v>9</v>
      </c>
      <c r="C19" s="332">
        <v>9618</v>
      </c>
      <c r="D19" s="332">
        <v>289</v>
      </c>
      <c r="E19" s="332">
        <v>9</v>
      </c>
      <c r="F19" s="332">
        <v>894</v>
      </c>
      <c r="G19" s="332">
        <v>842</v>
      </c>
      <c r="H19" s="332">
        <v>5</v>
      </c>
      <c r="I19" s="332">
        <v>207</v>
      </c>
      <c r="J19" s="332">
        <v>298</v>
      </c>
      <c r="K19" s="332">
        <v>1136</v>
      </c>
      <c r="L19" s="332">
        <v>56</v>
      </c>
      <c r="M19" s="332">
        <v>112</v>
      </c>
      <c r="N19" s="332">
        <v>232</v>
      </c>
      <c r="O19" s="332">
        <v>545</v>
      </c>
      <c r="P19" s="332">
        <v>242</v>
      </c>
      <c r="Q19" s="332">
        <v>183</v>
      </c>
      <c r="R19" s="332">
        <v>2792</v>
      </c>
      <c r="S19" s="332">
        <v>65</v>
      </c>
      <c r="T19" s="332">
        <v>1543</v>
      </c>
      <c r="U19" s="332">
        <v>168</v>
      </c>
      <c r="V19" s="272" t="s">
        <v>9</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row>
    <row r="20" spans="2:48" ht="18" customHeight="1">
      <c r="B20" s="259" t="s">
        <v>11</v>
      </c>
      <c r="C20" s="332">
        <v>9371</v>
      </c>
      <c r="D20" s="332">
        <v>224</v>
      </c>
      <c r="E20" s="332">
        <v>9</v>
      </c>
      <c r="F20" s="332">
        <v>753</v>
      </c>
      <c r="G20" s="332">
        <v>998</v>
      </c>
      <c r="H20" s="332">
        <v>7</v>
      </c>
      <c r="I20" s="332">
        <v>155</v>
      </c>
      <c r="J20" s="332">
        <v>514</v>
      </c>
      <c r="K20" s="332">
        <v>1080</v>
      </c>
      <c r="L20" s="332">
        <v>92</v>
      </c>
      <c r="M20" s="332">
        <v>119</v>
      </c>
      <c r="N20" s="332">
        <v>205</v>
      </c>
      <c r="O20" s="332">
        <v>465</v>
      </c>
      <c r="P20" s="332">
        <v>241</v>
      </c>
      <c r="Q20" s="332">
        <v>131</v>
      </c>
      <c r="R20" s="332">
        <v>2788</v>
      </c>
      <c r="S20" s="332">
        <v>152</v>
      </c>
      <c r="T20" s="332">
        <v>1346</v>
      </c>
      <c r="U20" s="332">
        <v>92</v>
      </c>
      <c r="V20" s="272" t="s">
        <v>11</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2:48" ht="18" customHeight="1">
      <c r="B21" s="259" t="s">
        <v>330</v>
      </c>
      <c r="C21" s="332">
        <v>8576</v>
      </c>
      <c r="D21" s="332">
        <v>222</v>
      </c>
      <c r="E21" s="332">
        <v>20</v>
      </c>
      <c r="F21" s="332">
        <v>763</v>
      </c>
      <c r="G21" s="332">
        <v>825</v>
      </c>
      <c r="H21" s="332">
        <v>8</v>
      </c>
      <c r="I21" s="332">
        <v>168</v>
      </c>
      <c r="J21" s="332">
        <v>266</v>
      </c>
      <c r="K21" s="332">
        <v>822</v>
      </c>
      <c r="L21" s="332">
        <v>34</v>
      </c>
      <c r="M21" s="332">
        <v>94</v>
      </c>
      <c r="N21" s="332">
        <v>144</v>
      </c>
      <c r="O21" s="332">
        <v>313</v>
      </c>
      <c r="P21" s="332">
        <v>236</v>
      </c>
      <c r="Q21" s="332">
        <v>127</v>
      </c>
      <c r="R21" s="332">
        <v>2429</v>
      </c>
      <c r="S21" s="332">
        <v>41</v>
      </c>
      <c r="T21" s="332">
        <v>1961</v>
      </c>
      <c r="U21" s="332">
        <v>103</v>
      </c>
      <c r="V21" s="272" t="s">
        <v>21</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2:48" ht="18" customHeight="1">
      <c r="B22" s="259" t="s">
        <v>22</v>
      </c>
      <c r="C22" s="332">
        <v>9420</v>
      </c>
      <c r="D22" s="332">
        <v>221</v>
      </c>
      <c r="E22" s="332">
        <v>9</v>
      </c>
      <c r="F22" s="332">
        <v>889</v>
      </c>
      <c r="G22" s="332">
        <v>1002</v>
      </c>
      <c r="H22" s="332">
        <v>3</v>
      </c>
      <c r="I22" s="332">
        <v>193</v>
      </c>
      <c r="J22" s="332">
        <v>372</v>
      </c>
      <c r="K22" s="332">
        <v>981</v>
      </c>
      <c r="L22" s="332">
        <v>49</v>
      </c>
      <c r="M22" s="332">
        <v>111</v>
      </c>
      <c r="N22" s="332">
        <v>209</v>
      </c>
      <c r="O22" s="332">
        <v>493</v>
      </c>
      <c r="P22" s="332">
        <v>170</v>
      </c>
      <c r="Q22" s="332">
        <v>153</v>
      </c>
      <c r="R22" s="332">
        <v>2682</v>
      </c>
      <c r="S22" s="332">
        <v>81</v>
      </c>
      <c r="T22" s="332">
        <v>1668</v>
      </c>
      <c r="U22" s="332">
        <v>134</v>
      </c>
      <c r="V22" s="272" t="s">
        <v>22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2:48" ht="18" customHeight="1">
      <c r="B23" s="259" t="s">
        <v>23</v>
      </c>
      <c r="C23" s="332">
        <v>9285</v>
      </c>
      <c r="D23" s="332">
        <v>230</v>
      </c>
      <c r="E23" s="332">
        <v>9</v>
      </c>
      <c r="F23" s="332">
        <v>784</v>
      </c>
      <c r="G23" s="332">
        <v>960</v>
      </c>
      <c r="H23" s="332">
        <v>2</v>
      </c>
      <c r="I23" s="332">
        <v>186</v>
      </c>
      <c r="J23" s="332">
        <v>481</v>
      </c>
      <c r="K23" s="332">
        <v>1046</v>
      </c>
      <c r="L23" s="332">
        <v>50</v>
      </c>
      <c r="M23" s="332">
        <v>113</v>
      </c>
      <c r="N23" s="332">
        <v>207</v>
      </c>
      <c r="O23" s="332">
        <v>616</v>
      </c>
      <c r="P23" s="332">
        <v>188</v>
      </c>
      <c r="Q23" s="332">
        <v>171</v>
      </c>
      <c r="R23" s="332">
        <v>2716</v>
      </c>
      <c r="S23" s="332">
        <v>105</v>
      </c>
      <c r="T23" s="332">
        <v>1341</v>
      </c>
      <c r="U23" s="332">
        <v>80</v>
      </c>
      <c r="V23" s="272" t="s">
        <v>23</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2:48" ht="18" customHeight="1">
      <c r="B24" s="259" t="s">
        <v>24</v>
      </c>
      <c r="C24" s="332">
        <v>9419</v>
      </c>
      <c r="D24" s="332">
        <v>302</v>
      </c>
      <c r="E24" s="332">
        <v>26</v>
      </c>
      <c r="F24" s="332">
        <v>811</v>
      </c>
      <c r="G24" s="332">
        <v>1018</v>
      </c>
      <c r="H24" s="332">
        <v>8</v>
      </c>
      <c r="I24" s="332">
        <v>288</v>
      </c>
      <c r="J24" s="332">
        <v>309</v>
      </c>
      <c r="K24" s="332">
        <v>912</v>
      </c>
      <c r="L24" s="332">
        <v>76</v>
      </c>
      <c r="M24" s="332">
        <v>107</v>
      </c>
      <c r="N24" s="332">
        <v>185</v>
      </c>
      <c r="O24" s="332">
        <v>372</v>
      </c>
      <c r="P24" s="332">
        <v>190</v>
      </c>
      <c r="Q24" s="332">
        <v>162</v>
      </c>
      <c r="R24" s="332">
        <v>2583</v>
      </c>
      <c r="S24" s="332">
        <v>61</v>
      </c>
      <c r="T24" s="332">
        <v>1969</v>
      </c>
      <c r="U24" s="332">
        <v>40</v>
      </c>
      <c r="V24" s="272" t="s">
        <v>24</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2:48" ht="18" customHeight="1">
      <c r="B25" s="259" t="s">
        <v>25</v>
      </c>
      <c r="C25" s="332">
        <v>9959</v>
      </c>
      <c r="D25" s="332">
        <v>304</v>
      </c>
      <c r="E25" s="332">
        <v>5</v>
      </c>
      <c r="F25" s="332">
        <v>880</v>
      </c>
      <c r="G25" s="332">
        <v>1245</v>
      </c>
      <c r="H25" s="332">
        <v>2</v>
      </c>
      <c r="I25" s="332">
        <v>197</v>
      </c>
      <c r="J25" s="332">
        <v>309</v>
      </c>
      <c r="K25" s="332">
        <v>1017</v>
      </c>
      <c r="L25" s="332">
        <v>67</v>
      </c>
      <c r="M25" s="332">
        <v>102</v>
      </c>
      <c r="N25" s="332">
        <v>179</v>
      </c>
      <c r="O25" s="332">
        <v>491</v>
      </c>
      <c r="P25" s="332">
        <v>269</v>
      </c>
      <c r="Q25" s="332">
        <v>150</v>
      </c>
      <c r="R25" s="332">
        <v>2762</v>
      </c>
      <c r="S25" s="332">
        <v>82</v>
      </c>
      <c r="T25" s="332">
        <v>1797</v>
      </c>
      <c r="U25" s="332">
        <v>101</v>
      </c>
      <c r="V25" s="272" t="s">
        <v>25</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2:48" ht="18" customHeight="1">
      <c r="B26" s="259" t="s">
        <v>26</v>
      </c>
      <c r="C26" s="332">
        <v>10294</v>
      </c>
      <c r="D26" s="332">
        <v>301</v>
      </c>
      <c r="E26" s="332">
        <v>8</v>
      </c>
      <c r="F26" s="332">
        <v>859</v>
      </c>
      <c r="G26" s="332">
        <v>1178</v>
      </c>
      <c r="H26" s="332">
        <v>0</v>
      </c>
      <c r="I26" s="332">
        <v>267</v>
      </c>
      <c r="J26" s="332">
        <v>581</v>
      </c>
      <c r="K26" s="332">
        <v>1076</v>
      </c>
      <c r="L26" s="332">
        <v>65</v>
      </c>
      <c r="M26" s="332">
        <v>131</v>
      </c>
      <c r="N26" s="332">
        <v>169</v>
      </c>
      <c r="O26" s="332">
        <v>691</v>
      </c>
      <c r="P26" s="332">
        <v>220</v>
      </c>
      <c r="Q26" s="332">
        <v>140</v>
      </c>
      <c r="R26" s="332">
        <v>2853</v>
      </c>
      <c r="S26" s="332">
        <v>128</v>
      </c>
      <c r="T26" s="332">
        <v>1431</v>
      </c>
      <c r="U26" s="332">
        <v>196</v>
      </c>
      <c r="V26" s="272" t="s">
        <v>26</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2:48" ht="18" customHeight="1">
      <c r="B27" s="259" t="s">
        <v>27</v>
      </c>
      <c r="C27" s="332">
        <v>9502</v>
      </c>
      <c r="D27" s="332">
        <v>363</v>
      </c>
      <c r="E27" s="332">
        <v>26</v>
      </c>
      <c r="F27" s="332">
        <v>774</v>
      </c>
      <c r="G27" s="332">
        <v>975</v>
      </c>
      <c r="H27" s="332">
        <v>10</v>
      </c>
      <c r="I27" s="332">
        <v>295</v>
      </c>
      <c r="J27" s="332">
        <v>429</v>
      </c>
      <c r="K27" s="332">
        <v>1149</v>
      </c>
      <c r="L27" s="332">
        <v>87</v>
      </c>
      <c r="M27" s="332">
        <v>105</v>
      </c>
      <c r="N27" s="332">
        <v>187</v>
      </c>
      <c r="O27" s="332">
        <v>569</v>
      </c>
      <c r="P27" s="332">
        <v>210</v>
      </c>
      <c r="Q27" s="332">
        <v>166</v>
      </c>
      <c r="R27" s="332">
        <v>2466</v>
      </c>
      <c r="S27" s="332">
        <v>37</v>
      </c>
      <c r="T27" s="332">
        <v>1470</v>
      </c>
      <c r="U27" s="332">
        <v>184</v>
      </c>
      <c r="V27" s="272" t="s">
        <v>27</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2:48" ht="18" customHeight="1">
      <c r="B28" s="259" t="s">
        <v>28</v>
      </c>
      <c r="C28" s="332">
        <v>9504</v>
      </c>
      <c r="D28" s="332">
        <v>266</v>
      </c>
      <c r="E28" s="332">
        <v>6</v>
      </c>
      <c r="F28" s="332">
        <v>685</v>
      </c>
      <c r="G28" s="332">
        <v>1019</v>
      </c>
      <c r="H28" s="332">
        <v>4</v>
      </c>
      <c r="I28" s="332">
        <v>248</v>
      </c>
      <c r="J28" s="332">
        <v>309</v>
      </c>
      <c r="K28" s="332">
        <v>869</v>
      </c>
      <c r="L28" s="332">
        <v>41</v>
      </c>
      <c r="M28" s="332">
        <v>106</v>
      </c>
      <c r="N28" s="332">
        <v>161</v>
      </c>
      <c r="O28" s="332">
        <v>515</v>
      </c>
      <c r="P28" s="332">
        <v>243</v>
      </c>
      <c r="Q28" s="332">
        <v>144</v>
      </c>
      <c r="R28" s="332">
        <v>2934</v>
      </c>
      <c r="S28" s="332">
        <v>99</v>
      </c>
      <c r="T28" s="332">
        <v>1580</v>
      </c>
      <c r="U28" s="332">
        <v>275</v>
      </c>
      <c r="V28" s="272" t="s">
        <v>28</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2:48" ht="18" customHeight="1">
      <c r="B29" s="262" t="s">
        <v>342</v>
      </c>
      <c r="C29" s="338">
        <v>11260</v>
      </c>
      <c r="D29" s="338">
        <v>276</v>
      </c>
      <c r="E29" s="338">
        <v>8</v>
      </c>
      <c r="F29" s="338">
        <v>867</v>
      </c>
      <c r="G29" s="338">
        <v>1158</v>
      </c>
      <c r="H29" s="338">
        <v>3</v>
      </c>
      <c r="I29" s="338">
        <v>230</v>
      </c>
      <c r="J29" s="338">
        <v>590</v>
      </c>
      <c r="K29" s="338">
        <v>1119</v>
      </c>
      <c r="L29" s="338">
        <v>96</v>
      </c>
      <c r="M29" s="338">
        <v>138</v>
      </c>
      <c r="N29" s="338">
        <v>235</v>
      </c>
      <c r="O29" s="338">
        <v>619</v>
      </c>
      <c r="P29" s="338">
        <v>279</v>
      </c>
      <c r="Q29" s="338">
        <v>219</v>
      </c>
      <c r="R29" s="338">
        <v>3318</v>
      </c>
      <c r="S29" s="338">
        <v>120</v>
      </c>
      <c r="T29" s="338">
        <v>1527</v>
      </c>
      <c r="U29" s="338">
        <v>458</v>
      </c>
      <c r="V29" s="274" t="s">
        <v>342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2:48" ht="18" customHeight="1">
      <c r="B30" s="263" t="s">
        <v>224</v>
      </c>
      <c r="C30" s="332">
        <v>9673</v>
      </c>
      <c r="D30" s="332">
        <v>324</v>
      </c>
      <c r="E30" s="332">
        <v>26</v>
      </c>
      <c r="F30" s="332">
        <v>811</v>
      </c>
      <c r="G30" s="332">
        <v>983</v>
      </c>
      <c r="H30" s="332">
        <v>7</v>
      </c>
      <c r="I30" s="332">
        <v>262</v>
      </c>
      <c r="J30" s="332">
        <v>298</v>
      </c>
      <c r="K30" s="332">
        <v>1009</v>
      </c>
      <c r="L30" s="332">
        <v>101</v>
      </c>
      <c r="M30" s="332">
        <v>96</v>
      </c>
      <c r="N30" s="332">
        <v>170</v>
      </c>
      <c r="O30" s="332">
        <v>495</v>
      </c>
      <c r="P30" s="332">
        <v>230</v>
      </c>
      <c r="Q30" s="332">
        <v>152</v>
      </c>
      <c r="R30" s="332">
        <v>2849</v>
      </c>
      <c r="S30" s="332">
        <v>55</v>
      </c>
      <c r="T30" s="332">
        <v>1540</v>
      </c>
      <c r="U30" s="332">
        <v>265</v>
      </c>
      <c r="V30" s="272" t="s">
        <v>224</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2:48" ht="18" customHeight="1">
      <c r="B31" s="263" t="s">
        <v>9</v>
      </c>
      <c r="C31" s="332">
        <v>10701</v>
      </c>
      <c r="D31" s="332">
        <v>306</v>
      </c>
      <c r="E31" s="332">
        <v>17</v>
      </c>
      <c r="F31" s="332">
        <v>883</v>
      </c>
      <c r="G31" s="332">
        <v>1077</v>
      </c>
      <c r="H31" s="332">
        <v>2</v>
      </c>
      <c r="I31" s="332">
        <v>244</v>
      </c>
      <c r="J31" s="332">
        <v>374</v>
      </c>
      <c r="K31" s="332">
        <v>1085</v>
      </c>
      <c r="L31" s="332">
        <v>32</v>
      </c>
      <c r="M31" s="332">
        <v>82</v>
      </c>
      <c r="N31" s="332">
        <v>200</v>
      </c>
      <c r="O31" s="332">
        <v>555</v>
      </c>
      <c r="P31" s="332">
        <v>296</v>
      </c>
      <c r="Q31" s="332">
        <v>197</v>
      </c>
      <c r="R31" s="332">
        <v>3243</v>
      </c>
      <c r="S31" s="332">
        <v>95</v>
      </c>
      <c r="T31" s="332">
        <v>1826</v>
      </c>
      <c r="U31" s="332">
        <v>187</v>
      </c>
      <c r="V31" s="272" t="s">
        <v>9</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2:48" ht="18" customHeight="1">
      <c r="B32" s="263" t="s">
        <v>11</v>
      </c>
      <c r="C32" s="332">
        <v>10079</v>
      </c>
      <c r="D32" s="332">
        <v>254</v>
      </c>
      <c r="E32" s="332">
        <v>6</v>
      </c>
      <c r="F32" s="332">
        <v>856</v>
      </c>
      <c r="G32" s="332">
        <v>1201</v>
      </c>
      <c r="H32" s="332">
        <v>4</v>
      </c>
      <c r="I32" s="332">
        <v>209</v>
      </c>
      <c r="J32" s="332">
        <v>594</v>
      </c>
      <c r="K32" s="332">
        <v>1065</v>
      </c>
      <c r="L32" s="332">
        <v>83</v>
      </c>
      <c r="M32" s="332">
        <v>127</v>
      </c>
      <c r="N32" s="332">
        <v>143</v>
      </c>
      <c r="O32" s="332">
        <v>571</v>
      </c>
      <c r="P32" s="332">
        <v>217</v>
      </c>
      <c r="Q32" s="332">
        <v>145</v>
      </c>
      <c r="R32" s="332">
        <v>2879</v>
      </c>
      <c r="S32" s="332">
        <v>141</v>
      </c>
      <c r="T32" s="332">
        <v>1448</v>
      </c>
      <c r="U32" s="332">
        <v>136</v>
      </c>
      <c r="V32" s="272" t="s">
        <v>11</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2:48" ht="18" customHeight="1">
      <c r="B33" s="263" t="s">
        <v>21</v>
      </c>
      <c r="C33" s="332">
        <v>9048</v>
      </c>
      <c r="D33" s="332">
        <v>258</v>
      </c>
      <c r="E33" s="332">
        <v>18</v>
      </c>
      <c r="F33" s="332">
        <v>782</v>
      </c>
      <c r="G33" s="332">
        <v>801</v>
      </c>
      <c r="H33" s="332">
        <v>3</v>
      </c>
      <c r="I33" s="332">
        <v>195</v>
      </c>
      <c r="J33" s="332">
        <v>276</v>
      </c>
      <c r="K33" s="332">
        <v>964</v>
      </c>
      <c r="L33" s="332">
        <v>81</v>
      </c>
      <c r="M33" s="332">
        <v>101</v>
      </c>
      <c r="N33" s="332">
        <v>150</v>
      </c>
      <c r="O33" s="332">
        <v>487</v>
      </c>
      <c r="P33" s="332">
        <v>284</v>
      </c>
      <c r="Q33" s="332">
        <v>129</v>
      </c>
      <c r="R33" s="332">
        <v>2545</v>
      </c>
      <c r="S33" s="332">
        <v>57</v>
      </c>
      <c r="T33" s="332">
        <v>1821</v>
      </c>
      <c r="U33" s="332">
        <v>96</v>
      </c>
      <c r="V33" s="272" t="s">
        <v>21</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2:48" ht="18" customHeight="1">
      <c r="B34" s="263" t="s">
        <v>22</v>
      </c>
      <c r="C34" s="332">
        <v>10779</v>
      </c>
      <c r="D34" s="332">
        <v>251</v>
      </c>
      <c r="E34" s="332">
        <v>16</v>
      </c>
      <c r="F34" s="332">
        <v>856</v>
      </c>
      <c r="G34" s="332">
        <v>1211</v>
      </c>
      <c r="H34" s="332">
        <v>1</v>
      </c>
      <c r="I34" s="332">
        <v>236</v>
      </c>
      <c r="J34" s="332">
        <v>362</v>
      </c>
      <c r="K34" s="332">
        <v>1122</v>
      </c>
      <c r="L34" s="332">
        <v>38</v>
      </c>
      <c r="M34" s="332">
        <v>119</v>
      </c>
      <c r="N34" s="332">
        <v>241</v>
      </c>
      <c r="O34" s="332">
        <v>645</v>
      </c>
      <c r="P34" s="332">
        <v>272</v>
      </c>
      <c r="Q34" s="332">
        <v>150</v>
      </c>
      <c r="R34" s="332">
        <v>3119</v>
      </c>
      <c r="S34" s="332">
        <v>71</v>
      </c>
      <c r="T34" s="332">
        <v>1955</v>
      </c>
      <c r="U34" s="332">
        <v>114</v>
      </c>
      <c r="V34" s="272" t="s">
        <v>22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2:48" ht="18" customHeight="1">
      <c r="B35" s="263" t="s">
        <v>23</v>
      </c>
      <c r="C35" s="332">
        <v>9820</v>
      </c>
      <c r="D35" s="332">
        <v>217</v>
      </c>
      <c r="E35" s="332">
        <v>2</v>
      </c>
      <c r="F35" s="332">
        <v>764</v>
      </c>
      <c r="G35" s="332">
        <v>1055</v>
      </c>
      <c r="H35" s="332">
        <v>10</v>
      </c>
      <c r="I35" s="332">
        <v>206</v>
      </c>
      <c r="J35" s="332">
        <v>591</v>
      </c>
      <c r="K35" s="332">
        <v>1043</v>
      </c>
      <c r="L35" s="332">
        <v>91</v>
      </c>
      <c r="M35" s="332">
        <v>145</v>
      </c>
      <c r="N35" s="332">
        <v>188</v>
      </c>
      <c r="O35" s="332">
        <v>605</v>
      </c>
      <c r="P35" s="332">
        <v>233</v>
      </c>
      <c r="Q35" s="332">
        <v>131</v>
      </c>
      <c r="R35" s="332">
        <v>2773</v>
      </c>
      <c r="S35" s="332">
        <v>157</v>
      </c>
      <c r="T35" s="332">
        <v>1493</v>
      </c>
      <c r="U35" s="332">
        <v>116</v>
      </c>
      <c r="V35" s="272" t="s">
        <v>23</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2:48" ht="18" customHeight="1">
      <c r="B36" s="263" t="s">
        <v>24</v>
      </c>
      <c r="C36" s="332">
        <v>9702</v>
      </c>
      <c r="D36" s="332">
        <v>299</v>
      </c>
      <c r="E36" s="332">
        <v>18</v>
      </c>
      <c r="F36" s="332">
        <v>933</v>
      </c>
      <c r="G36" s="332">
        <v>1096</v>
      </c>
      <c r="H36" s="332">
        <v>6</v>
      </c>
      <c r="I36" s="332">
        <v>290</v>
      </c>
      <c r="J36" s="332">
        <v>304</v>
      </c>
      <c r="K36" s="332">
        <v>925</v>
      </c>
      <c r="L36" s="332">
        <v>90</v>
      </c>
      <c r="M36" s="332">
        <v>99</v>
      </c>
      <c r="N36" s="332">
        <v>193</v>
      </c>
      <c r="O36" s="332">
        <v>526</v>
      </c>
      <c r="P36" s="332">
        <v>251</v>
      </c>
      <c r="Q36" s="332">
        <v>136</v>
      </c>
      <c r="R36" s="332">
        <v>2708</v>
      </c>
      <c r="S36" s="332">
        <v>84</v>
      </c>
      <c r="T36" s="332">
        <v>1676</v>
      </c>
      <c r="U36" s="332">
        <v>68</v>
      </c>
      <c r="V36" s="272" t="s">
        <v>24</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2:48" ht="18" customHeight="1">
      <c r="B37" s="263" t="s">
        <v>25</v>
      </c>
      <c r="C37" s="332">
        <v>11224</v>
      </c>
      <c r="D37" s="332">
        <v>294</v>
      </c>
      <c r="E37" s="332">
        <v>17</v>
      </c>
      <c r="F37" s="332">
        <v>860</v>
      </c>
      <c r="G37" s="332">
        <v>1029</v>
      </c>
      <c r="H37" s="332">
        <v>2</v>
      </c>
      <c r="I37" s="332">
        <v>194</v>
      </c>
      <c r="J37" s="332">
        <v>378</v>
      </c>
      <c r="K37" s="332">
        <v>1096</v>
      </c>
      <c r="L37" s="332">
        <v>30</v>
      </c>
      <c r="M37" s="332">
        <v>122</v>
      </c>
      <c r="N37" s="332">
        <v>190</v>
      </c>
      <c r="O37" s="332">
        <v>577</v>
      </c>
      <c r="P37" s="332">
        <v>260</v>
      </c>
      <c r="Q37" s="332">
        <v>153</v>
      </c>
      <c r="R37" s="332">
        <v>2920</v>
      </c>
      <c r="S37" s="332">
        <v>121</v>
      </c>
      <c r="T37" s="332">
        <v>2013</v>
      </c>
      <c r="U37" s="332">
        <v>968</v>
      </c>
      <c r="V37" s="272" t="s">
        <v>25</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2:48" ht="18" customHeight="1">
      <c r="B38" s="263" t="s">
        <v>26</v>
      </c>
      <c r="C38" s="332">
        <v>10575</v>
      </c>
      <c r="D38" s="332">
        <v>268</v>
      </c>
      <c r="E38" s="332">
        <v>5</v>
      </c>
      <c r="F38" s="332">
        <v>879</v>
      </c>
      <c r="G38" s="332">
        <v>1218</v>
      </c>
      <c r="H38" s="332">
        <v>4</v>
      </c>
      <c r="I38" s="332">
        <v>167</v>
      </c>
      <c r="J38" s="332">
        <v>612</v>
      </c>
      <c r="K38" s="332">
        <v>1139</v>
      </c>
      <c r="L38" s="332">
        <v>91</v>
      </c>
      <c r="M38" s="332">
        <v>151</v>
      </c>
      <c r="N38" s="332">
        <v>142</v>
      </c>
      <c r="O38" s="332">
        <v>591</v>
      </c>
      <c r="P38" s="332">
        <v>279</v>
      </c>
      <c r="Q38" s="332">
        <v>177</v>
      </c>
      <c r="R38" s="332">
        <v>3047</v>
      </c>
      <c r="S38" s="332">
        <v>185</v>
      </c>
      <c r="T38" s="332">
        <v>1471</v>
      </c>
      <c r="U38" s="332">
        <v>149</v>
      </c>
      <c r="V38" s="272" t="s">
        <v>26</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2:48" ht="18" customHeight="1">
      <c r="B39" s="263" t="s">
        <v>27</v>
      </c>
      <c r="C39" s="332">
        <v>9281</v>
      </c>
      <c r="D39" s="332">
        <v>296</v>
      </c>
      <c r="E39" s="332">
        <v>17</v>
      </c>
      <c r="F39" s="332">
        <v>910</v>
      </c>
      <c r="G39" s="332">
        <v>1108</v>
      </c>
      <c r="H39" s="332">
        <v>2</v>
      </c>
      <c r="I39" s="332">
        <v>292</v>
      </c>
      <c r="J39" s="332">
        <v>278</v>
      </c>
      <c r="K39" s="332">
        <v>876</v>
      </c>
      <c r="L39" s="332">
        <v>41</v>
      </c>
      <c r="M39" s="332">
        <v>109</v>
      </c>
      <c r="N39" s="332">
        <v>172</v>
      </c>
      <c r="O39" s="332">
        <v>620</v>
      </c>
      <c r="P39" s="332">
        <v>260</v>
      </c>
      <c r="Q39" s="332">
        <v>146</v>
      </c>
      <c r="R39" s="332">
        <v>2526</v>
      </c>
      <c r="S39" s="332">
        <v>71</v>
      </c>
      <c r="T39" s="332">
        <v>1314</v>
      </c>
      <c r="U39" s="332">
        <v>243</v>
      </c>
      <c r="V39" s="272" t="s">
        <v>27</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2:48" ht="18" customHeight="1">
      <c r="B40" s="264" t="s">
        <v>28</v>
      </c>
      <c r="C40" s="333">
        <v>9893</v>
      </c>
      <c r="D40" s="333">
        <v>208</v>
      </c>
      <c r="E40" s="333">
        <v>7</v>
      </c>
      <c r="F40" s="333">
        <v>789</v>
      </c>
      <c r="G40" s="333">
        <v>873</v>
      </c>
      <c r="H40" s="333">
        <v>2</v>
      </c>
      <c r="I40" s="333">
        <v>634</v>
      </c>
      <c r="J40" s="333">
        <v>350</v>
      </c>
      <c r="K40" s="333">
        <v>1078</v>
      </c>
      <c r="L40" s="333">
        <v>85</v>
      </c>
      <c r="M40" s="333">
        <v>108</v>
      </c>
      <c r="N40" s="333">
        <v>277</v>
      </c>
      <c r="O40" s="333">
        <v>468</v>
      </c>
      <c r="P40" s="333">
        <v>169</v>
      </c>
      <c r="Q40" s="333">
        <v>183</v>
      </c>
      <c r="R40" s="333">
        <v>2833</v>
      </c>
      <c r="S40" s="333">
        <v>72</v>
      </c>
      <c r="T40" s="333">
        <v>1488</v>
      </c>
      <c r="U40" s="333">
        <v>269</v>
      </c>
      <c r="V40" s="273" t="s">
        <v>28</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2:48">
      <c r="B41" s="3"/>
      <c r="C41" s="28"/>
      <c r="D41" s="18"/>
      <c r="E41" s="3"/>
      <c r="F41" s="18"/>
      <c r="G41" s="3"/>
      <c r="H41" s="3"/>
      <c r="I41" s="17"/>
      <c r="J41" s="3"/>
      <c r="K41" s="3"/>
      <c r="L41" s="3"/>
      <c r="M41" s="3"/>
      <c r="N41" s="3"/>
      <c r="O41" s="17"/>
      <c r="P41" s="17"/>
      <c r="Q41" s="17"/>
      <c r="R41" s="17"/>
      <c r="S41" s="17"/>
      <c r="T41" s="17"/>
      <c r="U41" s="17"/>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sheetData>
  <phoneticPr fontId="1"/>
  <pageMargins left="0.70866141732283472" right="0.70866141732283472" top="0.59055118110236227"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Z43"/>
  <sheetViews>
    <sheetView zoomScaleNormal="100" workbookViewId="0">
      <pane xSplit="2" ySplit="3" topLeftCell="C25" activePane="bottomRight" state="frozen"/>
      <selection activeCell="O7" sqref="O7"/>
      <selection pane="topRight" activeCell="O7" sqref="O7"/>
      <selection pane="bottomLeft" activeCell="O7" sqref="O7"/>
      <selection pane="bottomRight" activeCell="R29" sqref="R29"/>
    </sheetView>
  </sheetViews>
  <sheetFormatPr defaultColWidth="9" defaultRowHeight="13.2"/>
  <cols>
    <col min="1" max="1" width="0.77734375" style="1" customWidth="1"/>
    <col min="2" max="2" width="6" style="1" customWidth="1"/>
    <col min="3" max="3" width="5.44140625" style="1" customWidth="1"/>
    <col min="4" max="4" width="6" style="1" customWidth="1"/>
    <col min="5" max="5" width="5.44140625" style="1" customWidth="1"/>
    <col min="6" max="6" width="6" style="1" customWidth="1"/>
    <col min="7" max="7" width="5.44140625" style="1" customWidth="1"/>
    <col min="8" max="8" width="6" style="1" customWidth="1"/>
    <col min="9" max="9" width="5.44140625" style="1" customWidth="1"/>
    <col min="10" max="10" width="6" style="1" customWidth="1"/>
    <col min="11" max="11" width="5.44140625" style="1" customWidth="1"/>
    <col min="12" max="12" width="6" style="1" customWidth="1"/>
    <col min="13" max="13" width="5.44140625" style="1" customWidth="1"/>
    <col min="14" max="14" width="6" style="1" customWidth="1"/>
    <col min="15" max="15" width="5.44140625" style="1" customWidth="1"/>
    <col min="16" max="16" width="6" style="1" customWidth="1"/>
    <col min="17" max="17" width="1.33203125" style="1" customWidth="1"/>
    <col min="18" max="16384" width="9" style="1"/>
  </cols>
  <sheetData>
    <row r="1" spans="2:26" ht="14.4">
      <c r="B1" s="5" t="s">
        <v>318</v>
      </c>
      <c r="J1" s="6"/>
      <c r="P1" s="6" t="s">
        <v>60</v>
      </c>
    </row>
    <row r="2" spans="2:26" ht="27" customHeight="1">
      <c r="B2" s="398" t="s">
        <v>118</v>
      </c>
      <c r="C2" s="419" t="s">
        <v>99</v>
      </c>
      <c r="D2" s="420"/>
      <c r="E2" s="419" t="s">
        <v>100</v>
      </c>
      <c r="F2" s="420"/>
      <c r="G2" s="419" t="s">
        <v>101</v>
      </c>
      <c r="H2" s="420"/>
      <c r="I2" s="419" t="s">
        <v>102</v>
      </c>
      <c r="J2" s="420"/>
      <c r="K2" s="419" t="s">
        <v>103</v>
      </c>
      <c r="L2" s="420"/>
      <c r="M2" s="419" t="s">
        <v>104</v>
      </c>
      <c r="N2" s="420"/>
      <c r="O2" s="419" t="s">
        <v>105</v>
      </c>
      <c r="P2" s="420"/>
      <c r="Q2" s="3"/>
      <c r="R2" s="3"/>
      <c r="S2" s="3"/>
      <c r="T2" s="3"/>
      <c r="U2" s="3"/>
      <c r="V2" s="3"/>
      <c r="W2" s="3"/>
      <c r="X2" s="3"/>
      <c r="Y2" s="3"/>
      <c r="Z2" s="3"/>
    </row>
    <row r="3" spans="2:26" ht="27" customHeight="1">
      <c r="B3" s="421"/>
      <c r="C3" s="226"/>
      <c r="D3" s="252" t="s">
        <v>325</v>
      </c>
      <c r="E3" s="265"/>
      <c r="F3" s="252" t="s">
        <v>325</v>
      </c>
      <c r="G3" s="265"/>
      <c r="H3" s="252" t="s">
        <v>325</v>
      </c>
      <c r="I3" s="265"/>
      <c r="J3" s="252" t="s">
        <v>325</v>
      </c>
      <c r="K3" s="265"/>
      <c r="L3" s="252" t="s">
        <v>325</v>
      </c>
      <c r="M3" s="265"/>
      <c r="N3" s="252" t="s">
        <v>325</v>
      </c>
      <c r="O3" s="265"/>
      <c r="P3" s="252" t="s">
        <v>325</v>
      </c>
      <c r="Q3" s="3"/>
      <c r="R3" s="3"/>
      <c r="S3" s="3"/>
      <c r="T3" s="3"/>
      <c r="U3" s="3"/>
      <c r="V3" s="3"/>
      <c r="W3" s="3"/>
      <c r="X3" s="3"/>
      <c r="Y3" s="3"/>
      <c r="Z3" s="3"/>
    </row>
    <row r="4" spans="2:26" ht="18" customHeight="1">
      <c r="B4" s="259" t="s">
        <v>334</v>
      </c>
      <c r="C4" s="77">
        <v>57663</v>
      </c>
      <c r="D4" s="256">
        <v>5.3789561354802888E-2</v>
      </c>
      <c r="E4" s="77">
        <v>12128</v>
      </c>
      <c r="F4" s="256">
        <v>3.3049403747870527</v>
      </c>
      <c r="G4" s="77">
        <v>8086</v>
      </c>
      <c r="H4" s="256">
        <v>-1.0765842916564718</v>
      </c>
      <c r="I4" s="77">
        <v>25270</v>
      </c>
      <c r="J4" s="256">
        <v>0.23402483043116101</v>
      </c>
      <c r="K4" s="77">
        <v>5528</v>
      </c>
      <c r="L4" s="256">
        <v>2.5983667409057163</v>
      </c>
      <c r="M4" s="77">
        <v>8096</v>
      </c>
      <c r="N4" s="256">
        <v>6.2467191601049867</v>
      </c>
      <c r="O4" s="77">
        <v>6480</v>
      </c>
      <c r="P4" s="256">
        <v>-0.5219527172244397</v>
      </c>
      <c r="Q4" s="3"/>
      <c r="R4" s="3"/>
      <c r="S4" s="3"/>
      <c r="T4" s="3"/>
      <c r="U4" s="3"/>
      <c r="V4" s="3"/>
      <c r="W4" s="3"/>
      <c r="X4" s="3"/>
      <c r="Y4" s="3"/>
      <c r="Z4" s="3"/>
    </row>
    <row r="5" spans="2:26" ht="18" customHeight="1">
      <c r="B5" s="259" t="s">
        <v>335</v>
      </c>
      <c r="C5" s="77">
        <v>54010</v>
      </c>
      <c r="D5" s="256">
        <v>-6.3350848897906804</v>
      </c>
      <c r="E5" s="77">
        <v>11787</v>
      </c>
      <c r="F5" s="256">
        <v>-2.8116754617414248</v>
      </c>
      <c r="G5" s="77">
        <v>8367</v>
      </c>
      <c r="H5" s="256">
        <v>3.4751422211229284</v>
      </c>
      <c r="I5" s="77">
        <v>23433</v>
      </c>
      <c r="J5" s="256">
        <v>-7.2694895132568265</v>
      </c>
      <c r="K5" s="77">
        <v>4786</v>
      </c>
      <c r="L5" s="256">
        <v>-13.422575976845152</v>
      </c>
      <c r="M5" s="77">
        <v>7989</v>
      </c>
      <c r="N5" s="256">
        <v>-1.3216403162055337</v>
      </c>
      <c r="O5" s="77">
        <v>6579</v>
      </c>
      <c r="P5" s="256">
        <v>1.5277777777777777</v>
      </c>
      <c r="Q5" s="3"/>
      <c r="R5" s="3"/>
      <c r="S5" s="3"/>
      <c r="T5" s="3"/>
      <c r="U5" s="3"/>
      <c r="V5" s="3"/>
      <c r="W5" s="3"/>
      <c r="X5" s="3"/>
      <c r="Y5" s="3"/>
      <c r="Z5" s="3"/>
    </row>
    <row r="6" spans="2:26" ht="18" customHeight="1">
      <c r="B6" s="259" t="s">
        <v>336</v>
      </c>
      <c r="C6" s="77">
        <v>45826</v>
      </c>
      <c r="D6" s="256">
        <v>-15.152749490835031</v>
      </c>
      <c r="E6" s="77">
        <v>10048</v>
      </c>
      <c r="F6" s="256">
        <v>-14.753542037838296</v>
      </c>
      <c r="G6" s="77">
        <v>7158</v>
      </c>
      <c r="H6" s="256">
        <v>-14.44962352097526</v>
      </c>
      <c r="I6" s="77">
        <v>20781</v>
      </c>
      <c r="J6" s="256">
        <v>-11.317372935603636</v>
      </c>
      <c r="K6" s="77">
        <v>4576</v>
      </c>
      <c r="L6" s="256">
        <v>-4.3877977434183038</v>
      </c>
      <c r="M6" s="77">
        <v>7197</v>
      </c>
      <c r="N6" s="256">
        <v>-9.9136312429590685</v>
      </c>
      <c r="O6" s="77">
        <v>5724</v>
      </c>
      <c r="P6" s="256">
        <v>-12.995896032831737</v>
      </c>
      <c r="Q6" s="3"/>
      <c r="R6" s="3"/>
      <c r="S6" s="3"/>
      <c r="T6" s="3"/>
      <c r="U6" s="3"/>
      <c r="V6" s="3"/>
      <c r="W6" s="3"/>
      <c r="X6" s="3"/>
      <c r="Y6" s="3"/>
      <c r="Z6" s="3"/>
    </row>
    <row r="7" spans="2:26" ht="18" customHeight="1">
      <c r="B7" s="259" t="s">
        <v>337</v>
      </c>
      <c r="C7" s="77">
        <v>52645</v>
      </c>
      <c r="D7" s="256">
        <v>14.880199013660368</v>
      </c>
      <c r="E7" s="77">
        <v>10953</v>
      </c>
      <c r="F7" s="256">
        <v>9.0067675159235669</v>
      </c>
      <c r="G7" s="77">
        <v>7970</v>
      </c>
      <c r="H7" s="256">
        <v>11.343950824252584</v>
      </c>
      <c r="I7" s="77">
        <v>23210</v>
      </c>
      <c r="J7" s="256">
        <v>11.688561666907271</v>
      </c>
      <c r="K7" s="77">
        <v>4970</v>
      </c>
      <c r="L7" s="256">
        <v>8.61013986013986</v>
      </c>
      <c r="M7" s="77">
        <v>8017</v>
      </c>
      <c r="N7" s="256">
        <v>11.393636237321106</v>
      </c>
      <c r="O7" s="77">
        <v>6536</v>
      </c>
      <c r="P7" s="256">
        <v>14.185883997204751</v>
      </c>
      <c r="Q7" s="3"/>
      <c r="R7" s="3"/>
      <c r="S7" s="3"/>
      <c r="T7" s="3"/>
      <c r="U7" s="3"/>
      <c r="V7" s="3"/>
      <c r="W7" s="3"/>
      <c r="X7" s="3"/>
      <c r="Y7" s="3"/>
      <c r="Z7" s="3"/>
    </row>
    <row r="8" spans="2:26" ht="18" customHeight="1">
      <c r="B8" s="259" t="s">
        <v>338</v>
      </c>
      <c r="C8" s="77">
        <v>56028</v>
      </c>
      <c r="D8" s="256">
        <v>6.4260613543546397</v>
      </c>
      <c r="E8" s="77">
        <v>11740</v>
      </c>
      <c r="F8" s="256">
        <v>7.185246051310143</v>
      </c>
      <c r="G8" s="77">
        <v>8243</v>
      </c>
      <c r="H8" s="256">
        <v>3.42534504391468</v>
      </c>
      <c r="I8" s="77">
        <v>25120</v>
      </c>
      <c r="J8" s="256">
        <v>8.2292115467470914</v>
      </c>
      <c r="K8" s="77">
        <v>5695</v>
      </c>
      <c r="L8" s="256">
        <v>14.587525150905433</v>
      </c>
      <c r="M8" s="77">
        <v>8542</v>
      </c>
      <c r="N8" s="256">
        <v>6.5485842584507923</v>
      </c>
      <c r="O8" s="77">
        <v>6667</v>
      </c>
      <c r="P8" s="256">
        <v>2.0042839657282743</v>
      </c>
      <c r="Q8" s="3"/>
      <c r="R8" s="3"/>
      <c r="S8" s="3"/>
      <c r="T8" s="3"/>
      <c r="U8" s="3"/>
      <c r="V8" s="3"/>
      <c r="W8" s="3"/>
      <c r="X8" s="3"/>
      <c r="Y8" s="3"/>
      <c r="Z8" s="3"/>
    </row>
    <row r="9" spans="2:26" ht="18" customHeight="1">
      <c r="B9" s="259"/>
      <c r="C9" s="77"/>
      <c r="D9" s="256"/>
      <c r="E9" s="77"/>
      <c r="F9" s="256"/>
      <c r="G9" s="77"/>
      <c r="H9" s="256"/>
      <c r="I9" s="77"/>
      <c r="J9" s="256"/>
      <c r="K9" s="77"/>
      <c r="L9" s="256"/>
      <c r="M9" s="77"/>
      <c r="N9" s="256"/>
      <c r="O9" s="77"/>
      <c r="P9" s="256"/>
      <c r="Q9" s="3"/>
      <c r="R9" s="3"/>
      <c r="S9" s="3"/>
      <c r="T9" s="3"/>
      <c r="U9" s="3"/>
      <c r="V9" s="3"/>
      <c r="W9" s="3"/>
      <c r="X9" s="3"/>
      <c r="Y9" s="3"/>
      <c r="Z9" s="3"/>
    </row>
    <row r="10" spans="2:26" ht="18" customHeight="1">
      <c r="B10" s="260" t="s">
        <v>339</v>
      </c>
      <c r="C10" s="79">
        <v>13481</v>
      </c>
      <c r="D10" s="257">
        <v>10</v>
      </c>
      <c r="E10" s="79">
        <v>2727</v>
      </c>
      <c r="F10" s="257">
        <v>-4.7</v>
      </c>
      <c r="G10" s="79">
        <v>1973</v>
      </c>
      <c r="H10" s="257">
        <v>5.3</v>
      </c>
      <c r="I10" s="79">
        <v>5791</v>
      </c>
      <c r="J10" s="257">
        <v>10</v>
      </c>
      <c r="K10" s="79">
        <v>1322</v>
      </c>
      <c r="L10" s="257">
        <v>8.6999999999999993</v>
      </c>
      <c r="M10" s="79">
        <v>2017</v>
      </c>
      <c r="N10" s="257">
        <v>9.8000000000000007</v>
      </c>
      <c r="O10" s="79">
        <v>1660</v>
      </c>
      <c r="P10" s="257">
        <v>12.7</v>
      </c>
      <c r="Q10" s="3"/>
      <c r="R10" s="3"/>
      <c r="S10" s="3"/>
      <c r="T10" s="3"/>
      <c r="U10" s="3"/>
      <c r="V10" s="3"/>
      <c r="W10" s="3"/>
      <c r="X10" s="3"/>
      <c r="Y10" s="3"/>
      <c r="Z10" s="3"/>
    </row>
    <row r="11" spans="2:26" ht="18" customHeight="1">
      <c r="B11" s="259" t="s">
        <v>331</v>
      </c>
      <c r="C11" s="77">
        <v>12618</v>
      </c>
      <c r="D11" s="256">
        <v>19.399999999999999</v>
      </c>
      <c r="E11" s="77">
        <v>2695</v>
      </c>
      <c r="F11" s="256">
        <v>13</v>
      </c>
      <c r="G11" s="77">
        <v>1872</v>
      </c>
      <c r="H11" s="256">
        <v>13.2</v>
      </c>
      <c r="I11" s="77">
        <v>5636</v>
      </c>
      <c r="J11" s="256">
        <v>10.8</v>
      </c>
      <c r="K11" s="77">
        <v>1132</v>
      </c>
      <c r="L11" s="256">
        <v>16.7</v>
      </c>
      <c r="M11" s="77">
        <v>1815</v>
      </c>
      <c r="N11" s="256">
        <v>10.1</v>
      </c>
      <c r="O11" s="77">
        <v>1599</v>
      </c>
      <c r="P11" s="256">
        <v>23.5</v>
      </c>
      <c r="Q11" s="3"/>
      <c r="R11" s="3"/>
      <c r="S11" s="3"/>
      <c r="T11" s="3"/>
      <c r="U11" s="3"/>
      <c r="V11" s="3"/>
      <c r="W11" s="3"/>
      <c r="X11" s="3"/>
      <c r="Y11" s="3"/>
      <c r="Z11" s="3"/>
    </row>
    <row r="12" spans="2:26" ht="18" customHeight="1">
      <c r="B12" s="259" t="s">
        <v>138</v>
      </c>
      <c r="C12" s="77">
        <v>13151</v>
      </c>
      <c r="D12" s="256">
        <v>19.5</v>
      </c>
      <c r="E12" s="77">
        <v>2802</v>
      </c>
      <c r="F12" s="256">
        <v>17.399999999999999</v>
      </c>
      <c r="G12" s="77">
        <v>2025</v>
      </c>
      <c r="H12" s="256">
        <v>13.6</v>
      </c>
      <c r="I12" s="77">
        <v>5776</v>
      </c>
      <c r="J12" s="256">
        <v>14.2</v>
      </c>
      <c r="K12" s="77">
        <v>1272</v>
      </c>
      <c r="L12" s="256">
        <v>8</v>
      </c>
      <c r="M12" s="77">
        <v>2011</v>
      </c>
      <c r="N12" s="256">
        <v>12</v>
      </c>
      <c r="O12" s="77">
        <v>1626</v>
      </c>
      <c r="P12" s="256">
        <v>13.7</v>
      </c>
      <c r="Q12" s="3"/>
      <c r="R12" s="3"/>
      <c r="S12" s="3"/>
      <c r="T12" s="3"/>
      <c r="U12" s="3"/>
      <c r="V12" s="3"/>
      <c r="W12" s="3"/>
      <c r="X12" s="3"/>
      <c r="Y12" s="3"/>
      <c r="Z12" s="3"/>
    </row>
    <row r="13" spans="2:26" ht="18" customHeight="1">
      <c r="B13" s="259" t="s">
        <v>139</v>
      </c>
      <c r="C13" s="77">
        <v>13395</v>
      </c>
      <c r="D13" s="256">
        <v>11.6</v>
      </c>
      <c r="E13" s="77">
        <v>2729</v>
      </c>
      <c r="F13" s="256">
        <v>13</v>
      </c>
      <c r="G13" s="77">
        <v>2100</v>
      </c>
      <c r="H13" s="256">
        <v>13.5</v>
      </c>
      <c r="I13" s="77">
        <v>6007</v>
      </c>
      <c r="J13" s="256">
        <v>11.7</v>
      </c>
      <c r="K13" s="77">
        <v>1244</v>
      </c>
      <c r="L13" s="256">
        <v>2.6</v>
      </c>
      <c r="M13" s="77">
        <v>2174</v>
      </c>
      <c r="N13" s="256">
        <v>13.4</v>
      </c>
      <c r="O13" s="77">
        <v>1651</v>
      </c>
      <c r="P13" s="256">
        <v>8.1999999999999993</v>
      </c>
      <c r="Q13" s="3"/>
      <c r="R13" s="3"/>
      <c r="S13" s="3"/>
      <c r="T13" s="3"/>
      <c r="U13" s="3"/>
      <c r="V13" s="3"/>
      <c r="W13" s="3"/>
      <c r="X13" s="3"/>
      <c r="Y13" s="3"/>
      <c r="Z13" s="3"/>
    </row>
    <row r="14" spans="2:26" ht="18" customHeight="1">
      <c r="B14" s="259" t="s">
        <v>340</v>
      </c>
      <c r="C14" s="77">
        <v>14290</v>
      </c>
      <c r="D14" s="256">
        <v>6</v>
      </c>
      <c r="E14" s="77">
        <v>3102</v>
      </c>
      <c r="F14" s="256">
        <v>13.8</v>
      </c>
      <c r="G14" s="77">
        <v>2185</v>
      </c>
      <c r="H14" s="256">
        <v>10.7</v>
      </c>
      <c r="I14" s="77">
        <v>6226</v>
      </c>
      <c r="J14" s="256">
        <v>7.5</v>
      </c>
      <c r="K14" s="77">
        <v>1628</v>
      </c>
      <c r="L14" s="256">
        <v>23.1</v>
      </c>
      <c r="M14" s="77">
        <v>2317</v>
      </c>
      <c r="N14" s="256">
        <v>14.9</v>
      </c>
      <c r="O14" s="77">
        <v>1886</v>
      </c>
      <c r="P14" s="256">
        <v>13.6</v>
      </c>
      <c r="Q14" s="3"/>
      <c r="R14" s="3"/>
      <c r="S14" s="3"/>
      <c r="T14" s="3"/>
      <c r="U14" s="3"/>
      <c r="V14" s="3"/>
      <c r="W14" s="3"/>
      <c r="X14" s="3"/>
      <c r="Y14" s="3"/>
      <c r="Z14" s="3"/>
    </row>
    <row r="15" spans="2:26" ht="18" customHeight="1">
      <c r="B15" s="259" t="s">
        <v>137</v>
      </c>
      <c r="C15" s="77">
        <v>13677</v>
      </c>
      <c r="D15" s="256">
        <v>8.4</v>
      </c>
      <c r="E15" s="77">
        <v>2858</v>
      </c>
      <c r="F15" s="256">
        <v>6</v>
      </c>
      <c r="G15" s="77">
        <v>2070</v>
      </c>
      <c r="H15" s="256">
        <v>10.6</v>
      </c>
      <c r="I15" s="77">
        <v>6210</v>
      </c>
      <c r="J15" s="256">
        <v>10.199999999999999</v>
      </c>
      <c r="K15" s="77">
        <v>1488</v>
      </c>
      <c r="L15" s="256">
        <v>31.4</v>
      </c>
      <c r="M15" s="77">
        <v>1949</v>
      </c>
      <c r="N15" s="256">
        <v>7.4</v>
      </c>
      <c r="O15" s="77">
        <v>1654</v>
      </c>
      <c r="P15" s="256">
        <v>3.4</v>
      </c>
      <c r="Q15" s="3"/>
      <c r="R15" s="3"/>
      <c r="S15" s="3"/>
      <c r="T15" s="3"/>
      <c r="U15" s="3"/>
      <c r="V15" s="3"/>
      <c r="W15" s="3"/>
      <c r="X15" s="3"/>
      <c r="Y15" s="3"/>
      <c r="Z15" s="3"/>
    </row>
    <row r="16" spans="2:26" ht="18" customHeight="1">
      <c r="B16" s="259" t="s">
        <v>138</v>
      </c>
      <c r="C16" s="77">
        <v>14341</v>
      </c>
      <c r="D16" s="256">
        <v>9</v>
      </c>
      <c r="E16" s="77">
        <v>2908</v>
      </c>
      <c r="F16" s="256">
        <v>3.8</v>
      </c>
      <c r="G16" s="77">
        <v>2078</v>
      </c>
      <c r="H16" s="256">
        <v>2.6</v>
      </c>
      <c r="I16" s="77">
        <v>6507</v>
      </c>
      <c r="J16" s="256">
        <v>12.7</v>
      </c>
      <c r="K16" s="77">
        <v>1268</v>
      </c>
      <c r="L16" s="256">
        <v>-0.3</v>
      </c>
      <c r="M16" s="77">
        <v>2120</v>
      </c>
      <c r="N16" s="256">
        <v>5.4</v>
      </c>
      <c r="O16" s="77">
        <v>1524</v>
      </c>
      <c r="P16" s="256">
        <v>-6.3</v>
      </c>
      <c r="Q16" s="3"/>
      <c r="R16" s="3"/>
      <c r="S16" s="3"/>
      <c r="T16" s="3"/>
      <c r="U16" s="3"/>
      <c r="V16" s="3"/>
      <c r="W16" s="3"/>
      <c r="X16" s="3"/>
      <c r="Y16" s="3"/>
      <c r="Z16" s="3"/>
    </row>
    <row r="17" spans="2:26" ht="18" customHeight="1">
      <c r="B17" s="259" t="s">
        <v>139</v>
      </c>
      <c r="C17" s="77">
        <v>13720</v>
      </c>
      <c r="D17" s="256">
        <v>2.4</v>
      </c>
      <c r="E17" s="77">
        <v>2872</v>
      </c>
      <c r="F17" s="256">
        <v>5.2</v>
      </c>
      <c r="G17" s="77">
        <v>1910</v>
      </c>
      <c r="H17" s="256">
        <v>-9</v>
      </c>
      <c r="I17" s="77">
        <v>6177</v>
      </c>
      <c r="J17" s="256">
        <v>2.8</v>
      </c>
      <c r="K17" s="77">
        <v>1311</v>
      </c>
      <c r="L17" s="256">
        <v>5.4</v>
      </c>
      <c r="M17" s="77">
        <v>2156</v>
      </c>
      <c r="N17" s="256">
        <v>-0.8</v>
      </c>
      <c r="O17" s="77">
        <v>1603</v>
      </c>
      <c r="P17" s="256">
        <v>-2.9</v>
      </c>
      <c r="Q17" s="3"/>
      <c r="R17" s="3"/>
      <c r="S17" s="3"/>
      <c r="T17" s="3"/>
      <c r="U17" s="3"/>
      <c r="V17" s="3"/>
      <c r="W17" s="3"/>
      <c r="X17" s="3"/>
      <c r="Y17" s="3"/>
      <c r="Z17" s="3"/>
    </row>
    <row r="18" spans="2:26" ht="18" customHeight="1">
      <c r="B18" s="261"/>
      <c r="C18" s="82"/>
      <c r="D18" s="258"/>
      <c r="E18" s="82"/>
      <c r="F18" s="258"/>
      <c r="G18" s="82"/>
      <c r="H18" s="258"/>
      <c r="I18" s="82"/>
      <c r="J18" s="258"/>
      <c r="K18" s="82"/>
      <c r="L18" s="258"/>
      <c r="M18" s="82"/>
      <c r="N18" s="258"/>
      <c r="O18" s="82"/>
      <c r="P18" s="258"/>
      <c r="Q18" s="3"/>
      <c r="R18" s="3"/>
      <c r="S18" s="3"/>
      <c r="T18" s="3"/>
      <c r="U18" s="3"/>
      <c r="V18" s="3"/>
      <c r="W18" s="3"/>
      <c r="X18" s="3"/>
      <c r="Y18" s="3"/>
      <c r="Z18" s="3"/>
    </row>
    <row r="19" spans="2:26" ht="18" customHeight="1">
      <c r="B19" s="259" t="s">
        <v>341</v>
      </c>
      <c r="C19" s="77">
        <v>4573</v>
      </c>
      <c r="D19" s="256">
        <v>5.4901960784313726</v>
      </c>
      <c r="E19" s="77">
        <v>1049</v>
      </c>
      <c r="F19" s="256">
        <v>0.57526366251198469</v>
      </c>
      <c r="G19" s="77">
        <v>609</v>
      </c>
      <c r="H19" s="256">
        <v>-6.3076923076923075</v>
      </c>
      <c r="I19" s="77">
        <v>1947</v>
      </c>
      <c r="J19" s="256">
        <v>19.155446756425949</v>
      </c>
      <c r="K19" s="77">
        <v>522</v>
      </c>
      <c r="L19" s="256">
        <v>13.478260869565217</v>
      </c>
      <c r="M19" s="77">
        <v>742</v>
      </c>
      <c r="N19" s="256">
        <v>-0.40268456375838924</v>
      </c>
      <c r="O19" s="77">
        <v>610</v>
      </c>
      <c r="P19" s="256">
        <v>29.237288135593221</v>
      </c>
      <c r="Q19" s="3"/>
      <c r="R19" s="3"/>
      <c r="S19" s="3"/>
      <c r="T19" s="3"/>
      <c r="U19" s="3"/>
      <c r="V19" s="3"/>
      <c r="W19" s="3"/>
      <c r="X19" s="3"/>
      <c r="Y19" s="3"/>
      <c r="Z19" s="3"/>
    </row>
    <row r="20" spans="2:26" ht="18" customHeight="1">
      <c r="B20" s="259" t="s">
        <v>224</v>
      </c>
      <c r="C20" s="77">
        <v>4569</v>
      </c>
      <c r="D20" s="256">
        <v>12.315634218289086</v>
      </c>
      <c r="E20" s="77">
        <v>780</v>
      </c>
      <c r="F20" s="256">
        <v>-12.260967379077615</v>
      </c>
      <c r="G20" s="77">
        <v>616</v>
      </c>
      <c r="H20" s="256">
        <v>-10.334788937409025</v>
      </c>
      <c r="I20" s="77">
        <v>1872</v>
      </c>
      <c r="J20" s="256">
        <v>3.8269550748752081</v>
      </c>
      <c r="K20" s="77">
        <v>366</v>
      </c>
      <c r="L20" s="256">
        <v>-5.6701030927835054</v>
      </c>
      <c r="M20" s="77">
        <v>596</v>
      </c>
      <c r="N20" s="256">
        <v>4.5614035087719298</v>
      </c>
      <c r="O20" s="77">
        <v>502</v>
      </c>
      <c r="P20" s="256">
        <v>-8.0586080586080584</v>
      </c>
      <c r="Q20" s="3"/>
      <c r="R20" s="3"/>
      <c r="S20" s="3"/>
      <c r="T20" s="3"/>
      <c r="U20" s="3"/>
      <c r="V20" s="3"/>
      <c r="W20" s="3"/>
      <c r="X20" s="3"/>
      <c r="Y20" s="3"/>
      <c r="Z20" s="3"/>
    </row>
    <row r="21" spans="2:26" ht="18" customHeight="1">
      <c r="B21" s="259" t="s">
        <v>9</v>
      </c>
      <c r="C21" s="77">
        <v>4339</v>
      </c>
      <c r="D21" s="256">
        <v>12.7012987012987</v>
      </c>
      <c r="E21" s="77">
        <v>898</v>
      </c>
      <c r="F21" s="256">
        <v>-3.4408602150537635</v>
      </c>
      <c r="G21" s="77">
        <v>748</v>
      </c>
      <c r="H21" s="256">
        <v>39.552238805970148</v>
      </c>
      <c r="I21" s="77">
        <v>1972</v>
      </c>
      <c r="J21" s="256">
        <v>7.9956188389923328</v>
      </c>
      <c r="K21" s="77">
        <v>434</v>
      </c>
      <c r="L21" s="256">
        <v>17.934782608695652</v>
      </c>
      <c r="M21" s="77">
        <v>679</v>
      </c>
      <c r="N21" s="256">
        <v>30.07662835249042</v>
      </c>
      <c r="O21" s="77">
        <v>548</v>
      </c>
      <c r="P21" s="256">
        <v>20.439560439560438</v>
      </c>
      <c r="Q21" s="3"/>
      <c r="R21" s="3"/>
      <c r="S21" s="3"/>
      <c r="T21" s="3"/>
      <c r="U21" s="3"/>
      <c r="V21" s="3"/>
      <c r="W21" s="3"/>
      <c r="X21" s="3"/>
      <c r="Y21" s="3"/>
      <c r="Z21" s="3"/>
    </row>
    <row r="22" spans="2:26" ht="18" customHeight="1">
      <c r="B22" s="259" t="s">
        <v>11</v>
      </c>
      <c r="C22" s="77">
        <v>4173</v>
      </c>
      <c r="D22" s="256">
        <v>19.296740994854204</v>
      </c>
      <c r="E22" s="77">
        <v>934</v>
      </c>
      <c r="F22" s="256">
        <v>25.537634408602152</v>
      </c>
      <c r="G22" s="77">
        <v>622</v>
      </c>
      <c r="H22" s="256">
        <v>10.479573712255773</v>
      </c>
      <c r="I22" s="77">
        <v>2009</v>
      </c>
      <c r="J22" s="256">
        <v>23.935842072794571</v>
      </c>
      <c r="K22" s="77">
        <v>397</v>
      </c>
      <c r="L22" s="256">
        <v>23.29192546583851</v>
      </c>
      <c r="M22" s="77">
        <v>651</v>
      </c>
      <c r="N22" s="256">
        <v>17.297297297297298</v>
      </c>
      <c r="O22" s="77">
        <v>585</v>
      </c>
      <c r="P22" s="256">
        <v>40.963855421686745</v>
      </c>
      <c r="Q22" s="3"/>
      <c r="R22" s="3"/>
      <c r="S22" s="3"/>
      <c r="T22" s="3"/>
      <c r="U22" s="3"/>
      <c r="V22" s="3"/>
      <c r="W22" s="3"/>
      <c r="X22" s="3"/>
      <c r="Y22" s="3"/>
      <c r="Z22" s="3"/>
    </row>
    <row r="23" spans="2:26" ht="18" customHeight="1">
      <c r="B23" s="259" t="s">
        <v>330</v>
      </c>
      <c r="C23" s="77">
        <v>4119</v>
      </c>
      <c r="D23" s="256">
        <v>34.519921619856305</v>
      </c>
      <c r="E23" s="77">
        <v>719</v>
      </c>
      <c r="F23" s="256">
        <v>-6.8652849740932647</v>
      </c>
      <c r="G23" s="77">
        <v>629</v>
      </c>
      <c r="H23" s="256">
        <v>18.903591682419659</v>
      </c>
      <c r="I23" s="77">
        <v>1746</v>
      </c>
      <c r="J23" s="256">
        <v>3.0696576151121606</v>
      </c>
      <c r="K23" s="77">
        <v>339</v>
      </c>
      <c r="L23" s="256">
        <v>6.9400630914826502</v>
      </c>
      <c r="M23" s="77">
        <v>543</v>
      </c>
      <c r="N23" s="256">
        <v>5.4368932038834954</v>
      </c>
      <c r="O23" s="77">
        <v>481</v>
      </c>
      <c r="P23" s="256">
        <v>11.342592592592593</v>
      </c>
      <c r="Q23" s="3"/>
      <c r="R23" s="3"/>
      <c r="S23" s="3"/>
      <c r="T23" s="3"/>
      <c r="U23" s="3"/>
      <c r="V23" s="3"/>
      <c r="W23" s="3"/>
      <c r="X23" s="3"/>
      <c r="Y23" s="3"/>
      <c r="Z23" s="3"/>
    </row>
    <row r="24" spans="2:26" ht="18" customHeight="1">
      <c r="B24" s="259" t="s">
        <v>22</v>
      </c>
      <c r="C24" s="77">
        <v>4326</v>
      </c>
      <c r="D24" s="256">
        <v>7.9880179730404395</v>
      </c>
      <c r="E24" s="77">
        <v>1042</v>
      </c>
      <c r="F24" s="256">
        <v>19.907940161104719</v>
      </c>
      <c r="G24" s="77">
        <v>621</v>
      </c>
      <c r="H24" s="256">
        <v>10.695187165775401</v>
      </c>
      <c r="I24" s="77">
        <v>1881</v>
      </c>
      <c r="J24" s="256">
        <v>6.2111801242236027</v>
      </c>
      <c r="K24" s="77">
        <v>396</v>
      </c>
      <c r="L24" s="256">
        <v>19.637462235649547</v>
      </c>
      <c r="M24" s="77">
        <v>621</v>
      </c>
      <c r="N24" s="256">
        <v>7.4394463667820068</v>
      </c>
      <c r="O24" s="77">
        <v>533</v>
      </c>
      <c r="P24" s="256">
        <v>18.973214285714285</v>
      </c>
      <c r="Q24" s="3"/>
      <c r="R24" s="3"/>
      <c r="S24" s="3"/>
      <c r="T24" s="3"/>
      <c r="U24" s="3"/>
      <c r="V24" s="3"/>
      <c r="W24" s="3"/>
      <c r="X24" s="3"/>
      <c r="Y24" s="3"/>
      <c r="Z24" s="3"/>
    </row>
    <row r="25" spans="2:26" ht="18" customHeight="1">
      <c r="B25" s="259" t="s">
        <v>23</v>
      </c>
      <c r="C25" s="77">
        <v>4232</v>
      </c>
      <c r="D25" s="256">
        <v>19.345741680767063</v>
      </c>
      <c r="E25" s="77">
        <v>802</v>
      </c>
      <c r="F25" s="256">
        <v>-5.5359246171967023</v>
      </c>
      <c r="G25" s="77">
        <v>645</v>
      </c>
      <c r="H25" s="256">
        <v>14.768683274021353</v>
      </c>
      <c r="I25" s="77">
        <v>1947</v>
      </c>
      <c r="J25" s="256">
        <v>22.916666666666668</v>
      </c>
      <c r="K25" s="77">
        <v>419</v>
      </c>
      <c r="L25" s="256">
        <v>22.157434402332363</v>
      </c>
      <c r="M25" s="77">
        <v>677</v>
      </c>
      <c r="N25" s="256">
        <v>16.323024054982817</v>
      </c>
      <c r="O25" s="77">
        <v>563</v>
      </c>
      <c r="P25" s="256">
        <v>24.282560706401767</v>
      </c>
      <c r="Q25" s="3"/>
      <c r="R25" s="3"/>
      <c r="S25" s="3"/>
      <c r="T25" s="3"/>
      <c r="U25" s="3"/>
      <c r="V25" s="3"/>
      <c r="W25" s="3"/>
      <c r="X25" s="3"/>
      <c r="Y25" s="3"/>
      <c r="Z25" s="3"/>
    </row>
    <row r="26" spans="2:26" ht="18" customHeight="1">
      <c r="B26" s="259" t="s">
        <v>24</v>
      </c>
      <c r="C26" s="77">
        <v>4298</v>
      </c>
      <c r="D26" s="256">
        <v>18.598233995584987</v>
      </c>
      <c r="E26" s="77">
        <v>1014</v>
      </c>
      <c r="F26" s="256">
        <v>39.477303988995871</v>
      </c>
      <c r="G26" s="77">
        <v>617</v>
      </c>
      <c r="H26" s="256">
        <v>0.48859934853420195</v>
      </c>
      <c r="I26" s="77">
        <v>1877</v>
      </c>
      <c r="J26" s="256">
        <v>18.497474747474747</v>
      </c>
      <c r="K26" s="77">
        <v>423</v>
      </c>
      <c r="L26" s="256">
        <v>27.409638554216869</v>
      </c>
      <c r="M26" s="77">
        <v>665</v>
      </c>
      <c r="N26" s="256">
        <v>13.86986301369863</v>
      </c>
      <c r="O26" s="77">
        <v>525</v>
      </c>
      <c r="P26" s="256">
        <v>7.8028747433264884</v>
      </c>
      <c r="Q26" s="3"/>
      <c r="R26" s="3"/>
      <c r="S26" s="3"/>
      <c r="T26" s="3"/>
      <c r="U26" s="3"/>
      <c r="V26" s="3"/>
      <c r="W26" s="3"/>
      <c r="X26" s="3"/>
      <c r="Y26" s="3"/>
      <c r="Z26" s="3"/>
    </row>
    <row r="27" spans="2:26" ht="18" customHeight="1">
      <c r="B27" s="259" t="s">
        <v>25</v>
      </c>
      <c r="C27" s="77">
        <v>4621</v>
      </c>
      <c r="D27" s="256">
        <v>20.495436766623207</v>
      </c>
      <c r="E27" s="77">
        <v>986</v>
      </c>
      <c r="F27" s="256">
        <v>21.728395061728396</v>
      </c>
      <c r="G27" s="77">
        <v>763</v>
      </c>
      <c r="H27" s="256">
        <v>25.907590759075909</v>
      </c>
      <c r="I27" s="77">
        <v>1952</v>
      </c>
      <c r="J27" s="256">
        <v>3.3898305084745761</v>
      </c>
      <c r="K27" s="77">
        <v>430</v>
      </c>
      <c r="L27" s="256">
        <v>-14.512922465208748</v>
      </c>
      <c r="M27" s="77">
        <v>669</v>
      </c>
      <c r="N27" s="256">
        <v>6.3593004769475359</v>
      </c>
      <c r="O27" s="77">
        <v>538</v>
      </c>
      <c r="P27" s="256">
        <v>9.795918367346939</v>
      </c>
      <c r="Q27" s="3"/>
      <c r="R27" s="3"/>
      <c r="S27" s="3"/>
      <c r="T27" s="3"/>
      <c r="U27" s="3"/>
      <c r="V27" s="3"/>
      <c r="W27" s="3"/>
      <c r="X27" s="3"/>
      <c r="Y27" s="3"/>
      <c r="Z27" s="3"/>
    </row>
    <row r="28" spans="2:26" ht="18" customHeight="1">
      <c r="B28" s="259" t="s">
        <v>26</v>
      </c>
      <c r="C28" s="77">
        <v>4650</v>
      </c>
      <c r="D28" s="256">
        <v>6.1159287996348697</v>
      </c>
      <c r="E28" s="77">
        <v>971</v>
      </c>
      <c r="F28" s="256">
        <v>3.7393162393162394</v>
      </c>
      <c r="G28" s="77">
        <v>815</v>
      </c>
      <c r="H28" s="256">
        <v>24.617737003058103</v>
      </c>
      <c r="I28" s="77">
        <v>2046</v>
      </c>
      <c r="J28" s="256">
        <v>6.3409563409563408</v>
      </c>
      <c r="K28" s="77">
        <v>401</v>
      </c>
      <c r="L28" s="256">
        <v>19.701492537313431</v>
      </c>
      <c r="M28" s="77">
        <v>809</v>
      </c>
      <c r="N28" s="256">
        <v>22.205438066465256</v>
      </c>
      <c r="O28" s="77">
        <v>602</v>
      </c>
      <c r="P28" s="256">
        <v>6.3604240282685511</v>
      </c>
      <c r="Q28" s="3"/>
      <c r="R28" s="3"/>
      <c r="S28" s="3"/>
      <c r="T28" s="3"/>
      <c r="U28" s="3"/>
      <c r="V28" s="3"/>
      <c r="W28" s="3"/>
      <c r="X28" s="3"/>
      <c r="Y28" s="3"/>
      <c r="Z28" s="3"/>
    </row>
    <row r="29" spans="2:26" ht="18" customHeight="1">
      <c r="B29" s="259" t="s">
        <v>27</v>
      </c>
      <c r="C29" s="77">
        <v>4353</v>
      </c>
      <c r="D29" s="256">
        <v>11.017597551644988</v>
      </c>
      <c r="E29" s="77">
        <v>879</v>
      </c>
      <c r="F29" s="256">
        <v>24.504249291784703</v>
      </c>
      <c r="G29" s="77">
        <v>665</v>
      </c>
      <c r="H29" s="256">
        <v>8.8379705400981994</v>
      </c>
      <c r="I29" s="77">
        <v>1934</v>
      </c>
      <c r="J29" s="256">
        <v>17.141126589945486</v>
      </c>
      <c r="K29" s="77">
        <v>428</v>
      </c>
      <c r="L29" s="256">
        <v>-0.69605568445475641</v>
      </c>
      <c r="M29" s="77">
        <v>720</v>
      </c>
      <c r="N29" s="256">
        <v>2.7104136947218258</v>
      </c>
      <c r="O29" s="77">
        <v>523</v>
      </c>
      <c r="P29" s="256">
        <v>8.0578512396694215</v>
      </c>
      <c r="Q29" s="3"/>
      <c r="R29" s="3"/>
      <c r="S29" s="3"/>
      <c r="T29" s="3"/>
      <c r="U29" s="3"/>
      <c r="V29" s="3"/>
      <c r="W29" s="3"/>
      <c r="X29" s="3"/>
      <c r="Y29" s="3"/>
      <c r="Z29" s="3"/>
    </row>
    <row r="30" spans="2:26" ht="18" customHeight="1">
      <c r="B30" s="259" t="s">
        <v>28</v>
      </c>
      <c r="C30" s="77">
        <v>4392</v>
      </c>
      <c r="D30" s="256">
        <v>18.734793187347933</v>
      </c>
      <c r="E30" s="77">
        <v>879</v>
      </c>
      <c r="F30" s="256">
        <v>13.71280724450194</v>
      </c>
      <c r="G30" s="77">
        <v>620</v>
      </c>
      <c r="H30" s="256">
        <v>5.982905982905983</v>
      </c>
      <c r="I30" s="77">
        <v>2027</v>
      </c>
      <c r="J30" s="256">
        <v>12.54858411993337</v>
      </c>
      <c r="K30" s="77">
        <v>415</v>
      </c>
      <c r="L30" s="256">
        <v>-6.9506726457399104</v>
      </c>
      <c r="M30" s="77">
        <v>645</v>
      </c>
      <c r="N30" s="256">
        <v>16.425992779783392</v>
      </c>
      <c r="O30" s="77">
        <v>526</v>
      </c>
      <c r="P30" s="256">
        <v>10.504201680672269</v>
      </c>
      <c r="Q30" s="3"/>
      <c r="R30" s="3"/>
      <c r="S30" s="3"/>
      <c r="T30" s="3"/>
      <c r="U30" s="3"/>
      <c r="V30" s="3"/>
      <c r="W30" s="3"/>
      <c r="X30" s="3"/>
      <c r="Y30" s="3"/>
      <c r="Z30" s="3"/>
    </row>
    <row r="31" spans="2:26" ht="18" customHeight="1">
      <c r="B31" s="262" t="s">
        <v>342</v>
      </c>
      <c r="C31" s="79">
        <v>5176</v>
      </c>
      <c r="D31" s="257">
        <v>13.186092280778482</v>
      </c>
      <c r="E31" s="79">
        <v>1151</v>
      </c>
      <c r="F31" s="257">
        <v>9.7235462345090564</v>
      </c>
      <c r="G31" s="79">
        <v>750</v>
      </c>
      <c r="H31" s="257">
        <v>23.152709359605911</v>
      </c>
      <c r="I31" s="79">
        <v>2089</v>
      </c>
      <c r="J31" s="257">
        <v>7.2932717000513607</v>
      </c>
      <c r="K31" s="79">
        <v>556</v>
      </c>
      <c r="L31" s="257">
        <v>6.5134099616858236</v>
      </c>
      <c r="M31" s="79">
        <v>845</v>
      </c>
      <c r="N31" s="257">
        <v>13.881401617250674</v>
      </c>
      <c r="O31" s="79">
        <v>693</v>
      </c>
      <c r="P31" s="257">
        <v>13.60655737704918</v>
      </c>
      <c r="Q31" s="3"/>
      <c r="R31" s="3"/>
      <c r="S31" s="3"/>
      <c r="T31" s="3"/>
      <c r="U31" s="3"/>
      <c r="V31" s="3"/>
      <c r="W31" s="3"/>
      <c r="X31" s="3"/>
      <c r="Y31" s="3"/>
      <c r="Z31" s="3"/>
    </row>
    <row r="32" spans="2:26" ht="18" customHeight="1">
      <c r="B32" s="263" t="s">
        <v>224</v>
      </c>
      <c r="C32" s="77">
        <v>4341</v>
      </c>
      <c r="D32" s="256">
        <v>-4.9901510177281683</v>
      </c>
      <c r="E32" s="77">
        <v>998</v>
      </c>
      <c r="F32" s="256">
        <v>27.948717948717949</v>
      </c>
      <c r="G32" s="77">
        <v>677</v>
      </c>
      <c r="H32" s="256">
        <v>9.9025974025974026</v>
      </c>
      <c r="I32" s="77">
        <v>1876</v>
      </c>
      <c r="J32" s="256">
        <v>0.21367521367521367</v>
      </c>
      <c r="K32" s="77">
        <v>487</v>
      </c>
      <c r="L32" s="256">
        <v>33.060109289617486</v>
      </c>
      <c r="M32" s="77">
        <v>742</v>
      </c>
      <c r="N32" s="256">
        <v>24.496644295302012</v>
      </c>
      <c r="O32" s="77">
        <v>552</v>
      </c>
      <c r="P32" s="256">
        <v>9.9601593625498008</v>
      </c>
      <c r="Q32" s="3"/>
      <c r="R32" s="3"/>
      <c r="S32" s="3"/>
      <c r="T32" s="3"/>
      <c r="U32" s="3"/>
      <c r="V32" s="3"/>
      <c r="W32" s="3"/>
      <c r="X32" s="3"/>
      <c r="Y32" s="3"/>
      <c r="Z32" s="3"/>
    </row>
    <row r="33" spans="2:26" ht="18" customHeight="1">
      <c r="B33" s="263" t="s">
        <v>9</v>
      </c>
      <c r="C33" s="77">
        <v>4773</v>
      </c>
      <c r="D33" s="256">
        <v>10.002304678497349</v>
      </c>
      <c r="E33" s="77">
        <v>953</v>
      </c>
      <c r="F33" s="256">
        <v>6.1247216035634739</v>
      </c>
      <c r="G33" s="77">
        <v>758</v>
      </c>
      <c r="H33" s="256">
        <v>1.3368983957219251</v>
      </c>
      <c r="I33" s="77">
        <v>2261</v>
      </c>
      <c r="J33" s="256">
        <v>14.655172413793103</v>
      </c>
      <c r="K33" s="77">
        <v>585</v>
      </c>
      <c r="L33" s="256">
        <v>34.792626728110598</v>
      </c>
      <c r="M33" s="77">
        <v>730</v>
      </c>
      <c r="N33" s="256">
        <v>7.5110456553755522</v>
      </c>
      <c r="O33" s="77">
        <v>641</v>
      </c>
      <c r="P33" s="256">
        <v>16.970802919708028</v>
      </c>
      <c r="Q33" s="3"/>
      <c r="R33" s="3"/>
      <c r="S33" s="3"/>
      <c r="T33" s="3"/>
      <c r="U33" s="3"/>
      <c r="V33" s="3"/>
      <c r="W33" s="3"/>
      <c r="X33" s="3"/>
      <c r="Y33" s="3"/>
      <c r="Z33" s="3"/>
    </row>
    <row r="34" spans="2:26" ht="18" customHeight="1">
      <c r="B34" s="263" t="s">
        <v>11</v>
      </c>
      <c r="C34" s="77">
        <v>4704</v>
      </c>
      <c r="D34" s="256">
        <v>12.724658519051042</v>
      </c>
      <c r="E34" s="77">
        <v>977</v>
      </c>
      <c r="F34" s="256">
        <v>4.6038543897216275</v>
      </c>
      <c r="G34" s="77">
        <v>639</v>
      </c>
      <c r="H34" s="256">
        <v>2.733118971061093</v>
      </c>
      <c r="I34" s="77">
        <v>2044</v>
      </c>
      <c r="J34" s="256">
        <v>1.7421602787456445</v>
      </c>
      <c r="K34" s="77">
        <v>512</v>
      </c>
      <c r="L34" s="256">
        <v>28.967254408060452</v>
      </c>
      <c r="M34" s="77">
        <v>601</v>
      </c>
      <c r="N34" s="256">
        <v>-7.6804915514592933</v>
      </c>
      <c r="O34" s="77">
        <v>602</v>
      </c>
      <c r="P34" s="256">
        <v>2.9059829059829059</v>
      </c>
      <c r="Q34" s="3"/>
      <c r="R34" s="3"/>
      <c r="S34" s="3"/>
      <c r="T34" s="3"/>
      <c r="U34" s="3"/>
      <c r="V34" s="3"/>
      <c r="W34" s="3"/>
      <c r="X34" s="3"/>
      <c r="Y34" s="3"/>
      <c r="Z34" s="3"/>
    </row>
    <row r="35" spans="2:26" ht="18" customHeight="1">
      <c r="B35" s="263" t="s">
        <v>21</v>
      </c>
      <c r="C35" s="77">
        <v>4126</v>
      </c>
      <c r="D35" s="256">
        <v>0.16994416120417577</v>
      </c>
      <c r="E35" s="77">
        <v>858</v>
      </c>
      <c r="F35" s="256">
        <v>19.332406119610571</v>
      </c>
      <c r="G35" s="77">
        <v>645</v>
      </c>
      <c r="H35" s="256">
        <v>2.5437201907790143</v>
      </c>
      <c r="I35" s="77">
        <v>1867</v>
      </c>
      <c r="J35" s="256">
        <v>6.930126002290951</v>
      </c>
      <c r="K35" s="77">
        <v>429</v>
      </c>
      <c r="L35" s="256">
        <v>26.548672566371682</v>
      </c>
      <c r="M35" s="77">
        <v>625</v>
      </c>
      <c r="N35" s="256">
        <v>15.101289134438305</v>
      </c>
      <c r="O35" s="77">
        <v>498</v>
      </c>
      <c r="P35" s="256">
        <v>3.5343035343035343</v>
      </c>
      <c r="Q35" s="3"/>
      <c r="R35" s="3"/>
      <c r="S35" s="3"/>
      <c r="T35" s="3"/>
      <c r="U35" s="3"/>
      <c r="V35" s="3"/>
      <c r="W35" s="3"/>
      <c r="X35" s="3"/>
      <c r="Y35" s="3"/>
      <c r="Z35" s="3"/>
    </row>
    <row r="36" spans="2:26" ht="18" customHeight="1">
      <c r="B36" s="263" t="s">
        <v>22</v>
      </c>
      <c r="C36" s="77">
        <v>4847</v>
      </c>
      <c r="D36" s="256">
        <v>12.043458159963015</v>
      </c>
      <c r="E36" s="77">
        <v>1023</v>
      </c>
      <c r="F36" s="256">
        <v>-1.8234165067178503</v>
      </c>
      <c r="G36" s="77">
        <v>786</v>
      </c>
      <c r="H36" s="256">
        <v>26.570048309178745</v>
      </c>
      <c r="I36" s="77">
        <v>2299</v>
      </c>
      <c r="J36" s="256">
        <v>22.222222222222221</v>
      </c>
      <c r="K36" s="77">
        <v>547</v>
      </c>
      <c r="L36" s="256">
        <v>38.131313131313128</v>
      </c>
      <c r="M36" s="77">
        <v>723</v>
      </c>
      <c r="N36" s="256">
        <v>16.425120772946858</v>
      </c>
      <c r="O36" s="77">
        <v>554</v>
      </c>
      <c r="P36" s="256">
        <v>3.9399624765478425</v>
      </c>
      <c r="Q36" s="3"/>
      <c r="R36" s="3"/>
      <c r="S36" s="3"/>
      <c r="T36" s="3"/>
      <c r="U36" s="3"/>
      <c r="V36" s="3"/>
      <c r="W36" s="3"/>
      <c r="X36" s="3"/>
      <c r="Y36" s="3"/>
      <c r="Z36" s="3"/>
    </row>
    <row r="37" spans="2:26" ht="18" customHeight="1">
      <c r="B37" s="263" t="s">
        <v>23</v>
      </c>
      <c r="C37" s="77">
        <v>4592</v>
      </c>
      <c r="D37" s="256">
        <v>8.5066162570888473</v>
      </c>
      <c r="E37" s="77">
        <v>953</v>
      </c>
      <c r="F37" s="256">
        <v>18.827930174563591</v>
      </c>
      <c r="G37" s="77">
        <v>640</v>
      </c>
      <c r="H37" s="256">
        <v>-0.77519379844961245</v>
      </c>
      <c r="I37" s="77">
        <v>2070</v>
      </c>
      <c r="J37" s="256">
        <v>6.3174114021571652</v>
      </c>
      <c r="K37" s="77">
        <v>406</v>
      </c>
      <c r="L37" s="256">
        <v>-3.1026252983293556</v>
      </c>
      <c r="M37" s="77">
        <v>627</v>
      </c>
      <c r="N37" s="256">
        <v>-7.385524372230428</v>
      </c>
      <c r="O37" s="77">
        <v>532</v>
      </c>
      <c r="P37" s="256">
        <v>-5.5062166962699823</v>
      </c>
      <c r="Q37" s="3"/>
      <c r="R37" s="3"/>
      <c r="S37" s="3"/>
      <c r="T37" s="3"/>
      <c r="U37" s="3"/>
      <c r="V37" s="3"/>
      <c r="W37" s="3"/>
      <c r="X37" s="3"/>
      <c r="Y37" s="3"/>
      <c r="Z37" s="3"/>
    </row>
    <row r="38" spans="2:26" ht="18" customHeight="1">
      <c r="B38" s="263" t="s">
        <v>24</v>
      </c>
      <c r="C38" s="77">
        <v>4378</v>
      </c>
      <c r="D38" s="256">
        <v>1.8613308515588647</v>
      </c>
      <c r="E38" s="77">
        <v>958</v>
      </c>
      <c r="F38" s="256">
        <v>-5.5226824457593686</v>
      </c>
      <c r="G38" s="77">
        <v>696</v>
      </c>
      <c r="H38" s="256">
        <v>12.80388978930308</v>
      </c>
      <c r="I38" s="77">
        <v>2001</v>
      </c>
      <c r="J38" s="256">
        <v>6.6062866275972301</v>
      </c>
      <c r="K38" s="77">
        <v>430</v>
      </c>
      <c r="L38" s="256">
        <v>1.6548463356973995</v>
      </c>
      <c r="M38" s="77">
        <v>754</v>
      </c>
      <c r="N38" s="256">
        <v>13.383458646616541</v>
      </c>
      <c r="O38" s="77">
        <v>485</v>
      </c>
      <c r="P38" s="256">
        <v>-7.6190476190476186</v>
      </c>
      <c r="Q38" s="3"/>
      <c r="R38" s="3"/>
      <c r="S38" s="3"/>
      <c r="T38" s="3"/>
      <c r="U38" s="3"/>
      <c r="V38" s="3"/>
      <c r="W38" s="3"/>
      <c r="X38" s="3"/>
      <c r="Y38" s="3"/>
      <c r="Z38" s="3"/>
    </row>
    <row r="39" spans="2:26" ht="18" customHeight="1">
      <c r="B39" s="263" t="s">
        <v>25</v>
      </c>
      <c r="C39" s="77">
        <v>5371</v>
      </c>
      <c r="D39" s="256">
        <v>16.230253191949796</v>
      </c>
      <c r="E39" s="77">
        <v>997</v>
      </c>
      <c r="F39" s="256">
        <v>1.1156186612576064</v>
      </c>
      <c r="G39" s="77">
        <v>742</v>
      </c>
      <c r="H39" s="256">
        <v>-2.7522935779816513</v>
      </c>
      <c r="I39" s="77">
        <v>2436</v>
      </c>
      <c r="J39" s="256">
        <v>24.795081967213115</v>
      </c>
      <c r="K39" s="77">
        <v>432</v>
      </c>
      <c r="L39" s="256">
        <v>0.46511627906976744</v>
      </c>
      <c r="M39" s="77">
        <v>739</v>
      </c>
      <c r="N39" s="256">
        <v>10.46337817638266</v>
      </c>
      <c r="O39" s="77">
        <v>507</v>
      </c>
      <c r="P39" s="256">
        <v>-5.7620817843866172</v>
      </c>
      <c r="Q39" s="3"/>
      <c r="R39" s="3"/>
      <c r="S39" s="3"/>
      <c r="T39" s="3"/>
      <c r="U39" s="3"/>
      <c r="V39" s="3"/>
      <c r="W39" s="3"/>
      <c r="X39" s="3"/>
      <c r="Y39" s="3"/>
      <c r="Z39" s="3"/>
    </row>
    <row r="40" spans="2:26" ht="18" customHeight="1">
      <c r="B40" s="263" t="s">
        <v>26</v>
      </c>
      <c r="C40" s="77">
        <v>4942</v>
      </c>
      <c r="D40" s="256">
        <v>6.279569892473118</v>
      </c>
      <c r="E40" s="77">
        <v>1003</v>
      </c>
      <c r="F40" s="256">
        <v>3.2955715756951598</v>
      </c>
      <c r="G40" s="77">
        <v>723</v>
      </c>
      <c r="H40" s="256">
        <v>-11.288343558282209</v>
      </c>
      <c r="I40" s="77">
        <v>2174</v>
      </c>
      <c r="J40" s="256">
        <v>6.2561094819159333</v>
      </c>
      <c r="K40" s="77">
        <v>460</v>
      </c>
      <c r="L40" s="256">
        <v>14.713216957605985</v>
      </c>
      <c r="M40" s="77">
        <v>654</v>
      </c>
      <c r="N40" s="256">
        <v>-19.15945611866502</v>
      </c>
      <c r="O40" s="77">
        <v>619</v>
      </c>
      <c r="P40" s="256">
        <v>2.823920265780731</v>
      </c>
      <c r="Q40" s="3"/>
      <c r="R40" s="3"/>
      <c r="S40" s="3"/>
      <c r="T40" s="3"/>
      <c r="U40" s="3"/>
      <c r="V40" s="3"/>
      <c r="W40" s="3"/>
      <c r="X40" s="3"/>
      <c r="Y40" s="3"/>
      <c r="Z40" s="3"/>
    </row>
    <row r="41" spans="2:26" ht="18" customHeight="1">
      <c r="B41" s="263" t="s">
        <v>27</v>
      </c>
      <c r="C41" s="77">
        <v>4152</v>
      </c>
      <c r="D41" s="256">
        <v>-4.6175051688490694</v>
      </c>
      <c r="E41" s="77">
        <v>964</v>
      </c>
      <c r="F41" s="256">
        <v>9.6700796359499428</v>
      </c>
      <c r="G41" s="77">
        <v>620</v>
      </c>
      <c r="H41" s="256">
        <v>-6.7669172932330826</v>
      </c>
      <c r="I41" s="77">
        <v>1894</v>
      </c>
      <c r="J41" s="256">
        <v>-2.0682523267838677</v>
      </c>
      <c r="K41" s="77">
        <v>427</v>
      </c>
      <c r="L41" s="256">
        <v>-0.23364485981308411</v>
      </c>
      <c r="M41" s="77">
        <v>766</v>
      </c>
      <c r="N41" s="256">
        <v>6.3888888888888893</v>
      </c>
      <c r="O41" s="77">
        <v>458</v>
      </c>
      <c r="P41" s="256">
        <v>-12.4282982791587</v>
      </c>
      <c r="Q41" s="3"/>
      <c r="R41" s="3"/>
      <c r="S41" s="3"/>
      <c r="T41" s="3"/>
      <c r="U41" s="3"/>
      <c r="V41" s="3"/>
      <c r="W41" s="3"/>
      <c r="X41" s="3"/>
      <c r="Y41" s="3"/>
      <c r="Z41" s="3"/>
    </row>
    <row r="42" spans="2:26" ht="18" customHeight="1">
      <c r="B42" s="264" t="s">
        <v>28</v>
      </c>
      <c r="C42" s="82">
        <v>4626</v>
      </c>
      <c r="D42" s="258">
        <v>5.3278688524590168</v>
      </c>
      <c r="E42" s="82">
        <v>905</v>
      </c>
      <c r="F42" s="258">
        <v>2.9579067121729237</v>
      </c>
      <c r="G42" s="82">
        <v>567</v>
      </c>
      <c r="H42" s="258">
        <v>-8.5483870967741939</v>
      </c>
      <c r="I42" s="82">
        <v>2109</v>
      </c>
      <c r="J42" s="258">
        <v>4.0453872718302915</v>
      </c>
      <c r="K42" s="82">
        <v>424</v>
      </c>
      <c r="L42" s="258">
        <v>2.1686746987951806</v>
      </c>
      <c r="M42" s="82">
        <v>736</v>
      </c>
      <c r="N42" s="258">
        <v>14.108527131782946</v>
      </c>
      <c r="O42" s="82">
        <v>526</v>
      </c>
      <c r="P42" s="258">
        <v>0</v>
      </c>
      <c r="Q42" s="3"/>
      <c r="R42" s="3"/>
      <c r="S42" s="3"/>
      <c r="T42" s="3"/>
      <c r="U42" s="3"/>
      <c r="V42" s="3"/>
      <c r="W42" s="3"/>
      <c r="X42" s="3"/>
      <c r="Y42" s="3"/>
      <c r="Z42" s="3"/>
    </row>
    <row r="43" spans="2:26">
      <c r="C43" s="4"/>
      <c r="D43" s="29"/>
      <c r="F43" s="29"/>
      <c r="I43" s="30"/>
      <c r="Q43" s="3"/>
      <c r="R43" s="3"/>
      <c r="S43" s="3"/>
      <c r="T43" s="3"/>
      <c r="U43" s="3"/>
      <c r="V43" s="3"/>
      <c r="W43" s="3"/>
      <c r="X43" s="3"/>
      <c r="Y43" s="3"/>
      <c r="Z43" s="3"/>
    </row>
  </sheetData>
  <mergeCells count="8">
    <mergeCell ref="M2:N2"/>
    <mergeCell ref="O2:P2"/>
    <mergeCell ref="B2:B3"/>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AT45"/>
  <sheetViews>
    <sheetView zoomScaleNormal="100" workbookViewId="0">
      <pane xSplit="2" ySplit="3" topLeftCell="C32" activePane="bottomRight" state="frozen"/>
      <selection activeCell="O7" sqref="O7"/>
      <selection pane="topRight" activeCell="O7" sqref="O7"/>
      <selection pane="bottomLeft" activeCell="O7" sqref="O7"/>
      <selection pane="bottomRight" activeCell="S30" sqref="S30"/>
    </sheetView>
  </sheetViews>
  <sheetFormatPr defaultColWidth="9" defaultRowHeight="13.2"/>
  <cols>
    <col min="1" max="1" width="0.77734375" style="1" customWidth="1"/>
    <col min="2" max="2" width="8" style="1" customWidth="1"/>
    <col min="3" max="10" width="10" style="1" customWidth="1"/>
    <col min="11" max="11" width="0.77734375" style="1" customWidth="1"/>
    <col min="12" max="12" width="8" style="1" customWidth="1"/>
    <col min="13" max="20" width="10" style="1" customWidth="1"/>
    <col min="21" max="16384" width="9" style="1"/>
  </cols>
  <sheetData>
    <row r="1" spans="2:46" ht="14.4">
      <c r="B1" s="5" t="s">
        <v>119</v>
      </c>
      <c r="J1" s="6" t="s">
        <v>332</v>
      </c>
      <c r="L1" s="5" t="s">
        <v>126</v>
      </c>
      <c r="T1" s="6" t="s">
        <v>352</v>
      </c>
    </row>
    <row r="2" spans="2:46" ht="27" customHeight="1">
      <c r="B2" s="392" t="s">
        <v>118</v>
      </c>
      <c r="C2" s="422" t="s">
        <v>120</v>
      </c>
      <c r="D2" s="423"/>
      <c r="E2" s="422" t="s">
        <v>121</v>
      </c>
      <c r="F2" s="424"/>
      <c r="G2" s="425" t="s">
        <v>122</v>
      </c>
      <c r="H2" s="426"/>
      <c r="I2" s="423" t="s">
        <v>123</v>
      </c>
      <c r="J2" s="424"/>
      <c r="L2" s="392" t="s">
        <v>118</v>
      </c>
      <c r="M2" s="422" t="s">
        <v>120</v>
      </c>
      <c r="N2" s="424"/>
      <c r="O2" s="422" t="s">
        <v>121</v>
      </c>
      <c r="P2" s="424"/>
      <c r="Q2" s="425" t="s">
        <v>122</v>
      </c>
      <c r="R2" s="426"/>
      <c r="S2" s="422" t="s">
        <v>123</v>
      </c>
      <c r="T2" s="424"/>
    </row>
    <row r="3" spans="2:46" ht="30" customHeight="1">
      <c r="B3" s="395"/>
      <c r="C3" s="239" t="s">
        <v>124</v>
      </c>
      <c r="D3" s="239" t="s">
        <v>125</v>
      </c>
      <c r="E3" s="271" t="s">
        <v>124</v>
      </c>
      <c r="F3" s="242" t="s">
        <v>125</v>
      </c>
      <c r="G3" s="239" t="s">
        <v>124</v>
      </c>
      <c r="H3" s="271" t="s">
        <v>125</v>
      </c>
      <c r="I3" s="242" t="s">
        <v>124</v>
      </c>
      <c r="J3" s="242" t="s">
        <v>125</v>
      </c>
      <c r="L3" s="395"/>
      <c r="M3" s="265" t="s">
        <v>127</v>
      </c>
      <c r="N3" s="270" t="s">
        <v>324</v>
      </c>
      <c r="O3" s="265" t="s">
        <v>127</v>
      </c>
      <c r="P3" s="270" t="s">
        <v>324</v>
      </c>
      <c r="Q3" s="265" t="s">
        <v>127</v>
      </c>
      <c r="R3" s="270" t="s">
        <v>324</v>
      </c>
      <c r="S3" s="265" t="s">
        <v>127</v>
      </c>
      <c r="T3" s="270" t="s">
        <v>324</v>
      </c>
      <c r="AR3" s="1" t="s">
        <v>296</v>
      </c>
      <c r="AS3" s="1" t="s">
        <v>297</v>
      </c>
    </row>
    <row r="4" spans="2:46" ht="18" customHeight="1">
      <c r="B4" s="155" t="s">
        <v>334</v>
      </c>
      <c r="C4" s="31">
        <v>101.4</v>
      </c>
      <c r="D4" s="31">
        <v>102.3</v>
      </c>
      <c r="E4" s="31">
        <v>105.2</v>
      </c>
      <c r="F4" s="31">
        <v>103.4</v>
      </c>
      <c r="G4" s="31">
        <v>117.5</v>
      </c>
      <c r="H4" s="31">
        <v>106.9</v>
      </c>
      <c r="I4" s="31">
        <v>97.1</v>
      </c>
      <c r="J4" s="31">
        <v>99.3</v>
      </c>
      <c r="L4" s="155" t="s">
        <v>334</v>
      </c>
      <c r="M4" s="38">
        <v>102.3</v>
      </c>
      <c r="N4" s="266">
        <v>-0.6796116504854397</v>
      </c>
      <c r="O4" s="38">
        <v>103.4</v>
      </c>
      <c r="P4" s="266">
        <v>-0.67243035542746266</v>
      </c>
      <c r="Q4" s="38">
        <v>106.9</v>
      </c>
      <c r="R4" s="266">
        <v>-13.018714401952806</v>
      </c>
      <c r="S4" s="38">
        <v>99.3</v>
      </c>
      <c r="T4" s="266">
        <v>5.1906779661016857</v>
      </c>
      <c r="AR4" s="1">
        <f>[1]宮崎_年!$CV$17</f>
        <v>100.5</v>
      </c>
      <c r="AS4" s="1">
        <f>[1]宮崎_年!$BK$17</f>
        <v>99</v>
      </c>
      <c r="AT4" s="1">
        <f>ROUND(AR4/AS4*100,1)</f>
        <v>101.5</v>
      </c>
    </row>
    <row r="5" spans="2:46" ht="18" customHeight="1">
      <c r="B5" s="155" t="s">
        <v>335</v>
      </c>
      <c r="C5" s="31">
        <v>100.7</v>
      </c>
      <c r="D5" s="31">
        <v>101.3</v>
      </c>
      <c r="E5" s="31">
        <v>102.9</v>
      </c>
      <c r="F5" s="31">
        <v>100.8</v>
      </c>
      <c r="G5" s="31">
        <v>115.1</v>
      </c>
      <c r="H5" s="31">
        <v>106.8</v>
      </c>
      <c r="I5" s="31">
        <v>99</v>
      </c>
      <c r="J5" s="31">
        <v>100.7</v>
      </c>
      <c r="L5" s="155" t="s">
        <v>335</v>
      </c>
      <c r="M5" s="38">
        <v>101.3</v>
      </c>
      <c r="N5" s="266">
        <v>-0.97751710654936463</v>
      </c>
      <c r="O5" s="38">
        <v>100.8</v>
      </c>
      <c r="P5" s="266">
        <v>-2.5145067698259269</v>
      </c>
      <c r="Q5" s="38">
        <v>106.8</v>
      </c>
      <c r="R5" s="266">
        <v>-9.3545369504217518E-2</v>
      </c>
      <c r="S5" s="38">
        <v>100.7</v>
      </c>
      <c r="T5" s="266">
        <v>1.4098690835851013</v>
      </c>
      <c r="AR5" s="1">
        <f>[1]宮崎_年!$CV$18</f>
        <v>100.8</v>
      </c>
      <c r="AS5" s="1">
        <f>[1]宮崎_年!$BK$18</f>
        <v>100.1</v>
      </c>
      <c r="AT5" s="1">
        <f t="shared" ref="AT5:AT8" si="0">ROUND(AR5/AS5*100,1)</f>
        <v>100.7</v>
      </c>
    </row>
    <row r="6" spans="2:46" ht="18" customHeight="1">
      <c r="B6" s="155" t="s">
        <v>336</v>
      </c>
      <c r="C6" s="31">
        <v>100</v>
      </c>
      <c r="D6" s="31">
        <v>100</v>
      </c>
      <c r="E6" s="31">
        <v>100</v>
      </c>
      <c r="F6" s="31">
        <v>100</v>
      </c>
      <c r="G6" s="31">
        <v>100</v>
      </c>
      <c r="H6" s="31">
        <v>100</v>
      </c>
      <c r="I6" s="31">
        <v>100</v>
      </c>
      <c r="J6" s="31">
        <v>100</v>
      </c>
      <c r="L6" s="155" t="s">
        <v>336</v>
      </c>
      <c r="M6" s="38">
        <v>100</v>
      </c>
      <c r="N6" s="266">
        <v>-1.2833168805528106</v>
      </c>
      <c r="O6" s="38">
        <v>100</v>
      </c>
      <c r="P6" s="266">
        <v>-0.79365079365079083</v>
      </c>
      <c r="Q6" s="38">
        <v>100</v>
      </c>
      <c r="R6" s="266">
        <v>-6.3670411985018704</v>
      </c>
      <c r="S6" s="38">
        <v>100</v>
      </c>
      <c r="T6" s="266">
        <v>-0.69513406156901969</v>
      </c>
      <c r="AR6" s="1">
        <f>[1]宮崎_年!$CV$19</f>
        <v>100.4</v>
      </c>
      <c r="AS6" s="1">
        <f>[1]宮崎_年!$BK$19</f>
        <v>100.6</v>
      </c>
      <c r="AT6" s="1">
        <f t="shared" si="0"/>
        <v>99.8</v>
      </c>
    </row>
    <row r="7" spans="2:46" ht="18" customHeight="1">
      <c r="B7" s="155" t="s">
        <v>337</v>
      </c>
      <c r="C7" s="31">
        <v>100.8</v>
      </c>
      <c r="D7" s="31">
        <v>102.7</v>
      </c>
      <c r="E7" s="31">
        <v>100.7</v>
      </c>
      <c r="F7" s="31">
        <v>100.5</v>
      </c>
      <c r="G7" s="31">
        <v>105.2</v>
      </c>
      <c r="H7" s="31">
        <v>101.6</v>
      </c>
      <c r="I7" s="31">
        <v>101.1</v>
      </c>
      <c r="J7" s="31">
        <v>97.4</v>
      </c>
      <c r="L7" s="155" t="s">
        <v>337</v>
      </c>
      <c r="M7" s="38">
        <v>102.7</v>
      </c>
      <c r="N7" s="266">
        <v>2.7000000000000028</v>
      </c>
      <c r="O7" s="38">
        <v>100.5</v>
      </c>
      <c r="P7" s="266">
        <v>0.5</v>
      </c>
      <c r="Q7" s="38">
        <v>101.6</v>
      </c>
      <c r="R7" s="266">
        <v>1.5999999999999943</v>
      </c>
      <c r="S7" s="38">
        <v>97.4</v>
      </c>
      <c r="T7" s="266">
        <v>-2.5999999999999943</v>
      </c>
      <c r="AR7" s="1">
        <f>[1]宮崎_年!$CV$20</f>
        <v>101.9</v>
      </c>
      <c r="AS7" s="1">
        <f>[1]宮崎_年!$BK$20</f>
        <v>100.5</v>
      </c>
      <c r="AT7" s="1">
        <f t="shared" si="0"/>
        <v>101.4</v>
      </c>
    </row>
    <row r="8" spans="2:46" ht="18" customHeight="1">
      <c r="B8" s="155" t="s">
        <v>338</v>
      </c>
      <c r="C8" s="31">
        <v>99.2</v>
      </c>
      <c r="D8" s="31">
        <v>101.1</v>
      </c>
      <c r="E8" s="31">
        <v>100.8</v>
      </c>
      <c r="F8" s="31">
        <v>100.3</v>
      </c>
      <c r="G8" s="31">
        <v>110</v>
      </c>
      <c r="H8" s="31">
        <v>112.3</v>
      </c>
      <c r="I8" s="31">
        <v>102</v>
      </c>
      <c r="J8" s="31">
        <v>99.5</v>
      </c>
      <c r="L8" s="155" t="s">
        <v>338</v>
      </c>
      <c r="M8" s="38">
        <v>101.1</v>
      </c>
      <c r="N8" s="266">
        <v>-1.5579357351509333</v>
      </c>
      <c r="O8" s="38">
        <v>100.3</v>
      </c>
      <c r="P8" s="266">
        <v>-0.19900497512438095</v>
      </c>
      <c r="Q8" s="38">
        <v>112.3</v>
      </c>
      <c r="R8" s="266">
        <v>10.531496062992129</v>
      </c>
      <c r="S8" s="38">
        <v>99.5</v>
      </c>
      <c r="T8" s="266">
        <v>2.1560574948665239</v>
      </c>
      <c r="AR8" s="1">
        <f>[1]宮崎_年!$CV$21</f>
        <v>101.8</v>
      </c>
      <c r="AS8" s="1">
        <f>[1]宮崎_年!$BK$21</f>
        <v>100.2</v>
      </c>
      <c r="AT8" s="1">
        <f t="shared" si="0"/>
        <v>101.6</v>
      </c>
    </row>
    <row r="9" spans="2:46" ht="18" customHeight="1">
      <c r="B9" s="155"/>
      <c r="C9" s="32"/>
      <c r="D9" s="32"/>
      <c r="E9" s="33"/>
      <c r="F9" s="34"/>
      <c r="G9" s="32"/>
      <c r="H9" s="33"/>
      <c r="I9" s="34"/>
      <c r="J9" s="34"/>
      <c r="L9" s="155"/>
      <c r="M9" s="32"/>
      <c r="N9" s="267"/>
      <c r="O9" s="32"/>
      <c r="P9" s="267"/>
      <c r="Q9" s="32"/>
      <c r="R9" s="267"/>
      <c r="S9" s="32"/>
      <c r="T9" s="267"/>
    </row>
    <row r="10" spans="2:46" ht="18" customHeight="1">
      <c r="B10" s="156" t="s">
        <v>339</v>
      </c>
      <c r="C10" s="35">
        <v>100.1</v>
      </c>
      <c r="D10" s="35">
        <v>101</v>
      </c>
      <c r="E10" s="36">
        <v>98.1</v>
      </c>
      <c r="F10" s="37">
        <v>97.6</v>
      </c>
      <c r="G10" s="35">
        <v>103.5</v>
      </c>
      <c r="H10" s="36">
        <v>99.8</v>
      </c>
      <c r="I10" s="37">
        <v>100.2</v>
      </c>
      <c r="J10" s="37">
        <v>97.2</v>
      </c>
      <c r="L10" s="156" t="s">
        <v>339</v>
      </c>
      <c r="M10" s="35">
        <v>101</v>
      </c>
      <c r="N10" s="268">
        <v>0.29791459781529012</v>
      </c>
      <c r="O10" s="35">
        <v>97.6</v>
      </c>
      <c r="P10" s="268">
        <v>-2.4000000000000057</v>
      </c>
      <c r="Q10" s="35">
        <v>99.8</v>
      </c>
      <c r="R10" s="268">
        <v>-9.0246125797629944</v>
      </c>
      <c r="S10" s="35">
        <v>97.2</v>
      </c>
      <c r="T10" s="268">
        <v>-4.0473840078973291</v>
      </c>
      <c r="AR10" s="1" t="e">
        <f>ROUND(AVERAGE([1]宮崎!$CV$130:'[1]宮崎'!$CV$132),1)</f>
        <v>#REF!</v>
      </c>
      <c r="AS10" s="1" t="e">
        <f>ROUND(AVERAGE([1]宮崎!$BI$130:'[1]宮崎'!$BI$132),1)</f>
        <v>#REF!</v>
      </c>
      <c r="AT10" s="1" t="e">
        <f t="shared" ref="AT10:AT17" si="1">ROUND(AR10/AS10*100,1)</f>
        <v>#REF!</v>
      </c>
    </row>
    <row r="11" spans="2:46" ht="18" customHeight="1">
      <c r="B11" s="155" t="s">
        <v>331</v>
      </c>
      <c r="C11" s="38">
        <v>101.7</v>
      </c>
      <c r="D11" s="38">
        <v>102.9</v>
      </c>
      <c r="E11" s="31">
        <v>102.1</v>
      </c>
      <c r="F11" s="39">
        <v>100.5</v>
      </c>
      <c r="G11" s="38">
        <v>104.6</v>
      </c>
      <c r="H11" s="31">
        <v>102.6</v>
      </c>
      <c r="I11" s="39">
        <v>101.2</v>
      </c>
      <c r="J11" s="39">
        <v>97.9</v>
      </c>
      <c r="L11" s="155" t="s">
        <v>137</v>
      </c>
      <c r="M11" s="38">
        <v>102.9</v>
      </c>
      <c r="N11" s="266">
        <v>2.9000000000000057</v>
      </c>
      <c r="O11" s="38">
        <v>100.5</v>
      </c>
      <c r="P11" s="266">
        <v>0.80240722166499212</v>
      </c>
      <c r="Q11" s="38">
        <v>102.6</v>
      </c>
      <c r="R11" s="266">
        <v>8.8016967126192984</v>
      </c>
      <c r="S11" s="38">
        <v>97.9</v>
      </c>
      <c r="T11" s="266">
        <v>-2.6838966202783188</v>
      </c>
      <c r="AR11" s="1" t="e">
        <f>ROUND(AVERAGE([1]宮崎!$CV$133:'[1]宮崎'!$CV$135),1)</f>
        <v>#REF!</v>
      </c>
      <c r="AS11" s="1" t="e">
        <f>ROUND(AVERAGE([1]宮崎!$BI$133:'[1]宮崎'!$BI$135),1)</f>
        <v>#REF!</v>
      </c>
      <c r="AT11" s="1" t="e">
        <f t="shared" si="1"/>
        <v>#REF!</v>
      </c>
    </row>
    <row r="12" spans="2:46" ht="18" customHeight="1">
      <c r="B12" s="155" t="s">
        <v>138</v>
      </c>
      <c r="C12" s="38">
        <v>100.6</v>
      </c>
      <c r="D12" s="38">
        <v>103.4</v>
      </c>
      <c r="E12" s="31">
        <v>99.9</v>
      </c>
      <c r="F12" s="39">
        <v>100.6</v>
      </c>
      <c r="G12" s="38">
        <v>102.7</v>
      </c>
      <c r="H12" s="31">
        <v>99.8</v>
      </c>
      <c r="I12" s="39">
        <v>101.4</v>
      </c>
      <c r="J12" s="39">
        <v>98.6</v>
      </c>
      <c r="L12" s="155" t="s">
        <v>138</v>
      </c>
      <c r="M12" s="38">
        <v>103.4</v>
      </c>
      <c r="N12" s="266">
        <v>4.44444444444445</v>
      </c>
      <c r="O12" s="38">
        <v>100.6</v>
      </c>
      <c r="P12" s="266">
        <v>1.7189079878665203</v>
      </c>
      <c r="Q12" s="38">
        <v>99.8</v>
      </c>
      <c r="R12" s="266">
        <v>4.1753653444676413</v>
      </c>
      <c r="S12" s="38">
        <v>98.6</v>
      </c>
      <c r="T12" s="266">
        <v>-0.60483870967742792</v>
      </c>
      <c r="AR12" s="1" t="e">
        <f>ROUND(AVERAGE([1]宮崎!$CV$136:'[1]宮崎'!$CV$138),1)</f>
        <v>#REF!</v>
      </c>
      <c r="AS12" s="1" t="e">
        <f>ROUND(AVERAGE([1]宮崎!$BI$136:'[1]宮崎'!$BI$138),1)</f>
        <v>#REF!</v>
      </c>
      <c r="AT12" s="1" t="e">
        <f t="shared" si="1"/>
        <v>#REF!</v>
      </c>
    </row>
    <row r="13" spans="2:46" ht="18" customHeight="1">
      <c r="B13" s="155" t="s">
        <v>139</v>
      </c>
      <c r="C13" s="38">
        <v>100.9</v>
      </c>
      <c r="D13" s="38">
        <v>103.5</v>
      </c>
      <c r="E13" s="31">
        <v>102.7</v>
      </c>
      <c r="F13" s="39">
        <v>103.2</v>
      </c>
      <c r="G13" s="38">
        <v>110</v>
      </c>
      <c r="H13" s="31">
        <v>104.2</v>
      </c>
      <c r="I13" s="39">
        <v>101.7</v>
      </c>
      <c r="J13" s="39">
        <v>96</v>
      </c>
      <c r="L13" s="155" t="s">
        <v>139</v>
      </c>
      <c r="M13" s="38">
        <v>103.5</v>
      </c>
      <c r="N13" s="266">
        <v>3.2934131736526915</v>
      </c>
      <c r="O13" s="38">
        <v>103.2</v>
      </c>
      <c r="P13" s="266">
        <v>1.8756169792695021</v>
      </c>
      <c r="Q13" s="38">
        <v>104.2</v>
      </c>
      <c r="R13" s="266">
        <v>3.992015968063872</v>
      </c>
      <c r="S13" s="38">
        <v>96</v>
      </c>
      <c r="T13" s="266">
        <v>-2.9322548028311481</v>
      </c>
      <c r="AR13" s="1" t="e">
        <f>ROUND(AVERAGE([1]宮崎!$CV$139:'[1]宮崎'!$CV$141),1)</f>
        <v>#REF!</v>
      </c>
      <c r="AS13" s="1" t="e">
        <f>ROUND(AVERAGE([1]宮崎!$BI$139:'[1]宮崎'!$BI$141),1)</f>
        <v>#REF!</v>
      </c>
      <c r="AT13" s="1" t="e">
        <f t="shared" si="1"/>
        <v>#REF!</v>
      </c>
    </row>
    <row r="14" spans="2:46" ht="18" customHeight="1">
      <c r="B14" s="155" t="s">
        <v>340</v>
      </c>
      <c r="C14" s="31">
        <v>100.2</v>
      </c>
      <c r="D14" s="31">
        <v>102.9</v>
      </c>
      <c r="E14" s="31">
        <v>97.8</v>
      </c>
      <c r="F14" s="31">
        <v>98.9</v>
      </c>
      <c r="G14" s="31">
        <v>107.9</v>
      </c>
      <c r="H14" s="31">
        <v>112.3</v>
      </c>
      <c r="I14" s="31">
        <v>100.8</v>
      </c>
      <c r="J14" s="31">
        <v>98.1</v>
      </c>
      <c r="L14" s="155" t="s">
        <v>340</v>
      </c>
      <c r="M14" s="38">
        <v>102.9</v>
      </c>
      <c r="N14" s="266">
        <v>1.8811881188118869</v>
      </c>
      <c r="O14" s="38">
        <v>98.9</v>
      </c>
      <c r="P14" s="266">
        <v>1.3319672131147657</v>
      </c>
      <c r="Q14" s="38">
        <v>112.3</v>
      </c>
      <c r="R14" s="266">
        <v>12.525050100200401</v>
      </c>
      <c r="S14" s="38">
        <v>98.1</v>
      </c>
      <c r="T14" s="266">
        <v>0.92592592592591716</v>
      </c>
      <c r="AR14" s="1" t="e">
        <f>ROUND(AVERAGE([1]宮崎!$CV$142:'[1]宮崎'!$CV$144),1)</f>
        <v>#REF!</v>
      </c>
      <c r="AS14" s="1" t="e">
        <f>ROUND(AVERAGE([1]宮崎!$BI$142:'[1]宮崎'!$BI$144),1)</f>
        <v>#REF!</v>
      </c>
      <c r="AT14" s="340" t="e">
        <f t="shared" si="1"/>
        <v>#REF!</v>
      </c>
    </row>
    <row r="15" spans="2:46" ht="18" customHeight="1">
      <c r="B15" s="155" t="s">
        <v>137</v>
      </c>
      <c r="C15" s="31">
        <v>100.3</v>
      </c>
      <c r="D15" s="31">
        <v>102.7</v>
      </c>
      <c r="E15" s="31">
        <v>102.3</v>
      </c>
      <c r="F15" s="31">
        <v>101.9</v>
      </c>
      <c r="G15" s="31">
        <v>110.1</v>
      </c>
      <c r="H15" s="31">
        <v>113.5</v>
      </c>
      <c r="I15" s="31">
        <v>102</v>
      </c>
      <c r="J15" s="31">
        <v>99.9</v>
      </c>
      <c r="L15" s="155" t="s">
        <v>137</v>
      </c>
      <c r="M15" s="38">
        <v>102.7</v>
      </c>
      <c r="N15" s="266">
        <v>-0.19436345966958488</v>
      </c>
      <c r="O15" s="38">
        <v>101.9</v>
      </c>
      <c r="P15" s="266">
        <v>1.3930348258706524</v>
      </c>
      <c r="Q15" s="38">
        <v>113.5</v>
      </c>
      <c r="R15" s="266">
        <v>10.623781676413261</v>
      </c>
      <c r="S15" s="38">
        <v>99.9</v>
      </c>
      <c r="T15" s="266">
        <v>2.0429009193054135</v>
      </c>
      <c r="AR15" s="1" t="e">
        <f>ROUND(AVERAGE([1]宮崎!$CV$145:'[1]宮崎'!$CV$147),1)</f>
        <v>#REF!</v>
      </c>
      <c r="AS15" s="1" t="e">
        <f>ROUND(AVERAGE([1]宮崎!$BI$145:'[1]宮崎'!$BI$147),1)</f>
        <v>#REF!</v>
      </c>
      <c r="AT15" s="1" t="e">
        <f t="shared" si="1"/>
        <v>#REF!</v>
      </c>
    </row>
    <row r="16" spans="2:46" ht="18" customHeight="1">
      <c r="B16" s="155" t="s">
        <v>138</v>
      </c>
      <c r="C16" s="31">
        <v>98.7</v>
      </c>
      <c r="D16" s="31">
        <v>99.7</v>
      </c>
      <c r="E16" s="31">
        <v>101</v>
      </c>
      <c r="F16" s="31">
        <v>100</v>
      </c>
      <c r="G16" s="31">
        <v>108</v>
      </c>
      <c r="H16" s="31">
        <v>110.7</v>
      </c>
      <c r="I16" s="31">
        <v>102.5</v>
      </c>
      <c r="J16" s="31">
        <v>100.2</v>
      </c>
      <c r="L16" s="155" t="s">
        <v>138</v>
      </c>
      <c r="M16" s="38">
        <v>99.7</v>
      </c>
      <c r="N16" s="266">
        <v>-3.5783365570599637</v>
      </c>
      <c r="O16" s="38">
        <v>100</v>
      </c>
      <c r="P16" s="266">
        <v>-0.59642147117295663</v>
      </c>
      <c r="Q16" s="38">
        <v>110.7</v>
      </c>
      <c r="R16" s="266">
        <v>10.921843687374754</v>
      </c>
      <c r="S16" s="38">
        <v>100.2</v>
      </c>
      <c r="T16" s="266">
        <v>1.6227180527383454</v>
      </c>
      <c r="AR16" s="1" t="e">
        <f>ROUND(AVERAGE([1]宮崎!$CV$148:'[1]宮崎'!$CV$150),1)</f>
        <v>#REF!</v>
      </c>
      <c r="AS16" s="1" t="e">
        <f>ROUND(AVERAGE([1]宮崎!$BI$148:'[1]宮崎'!$BI$150),1)</f>
        <v>#REF!</v>
      </c>
      <c r="AT16" s="1" t="e">
        <f t="shared" si="1"/>
        <v>#REF!</v>
      </c>
    </row>
    <row r="17" spans="2:46" ht="18" customHeight="1">
      <c r="B17" s="155" t="s">
        <v>139</v>
      </c>
      <c r="C17" s="31">
        <v>98</v>
      </c>
      <c r="D17" s="31">
        <v>99</v>
      </c>
      <c r="E17" s="31">
        <v>102</v>
      </c>
      <c r="F17" s="31">
        <v>100.5</v>
      </c>
      <c r="G17" s="31">
        <v>114.1</v>
      </c>
      <c r="H17" s="31">
        <v>112.7</v>
      </c>
      <c r="I17" s="31">
        <v>102.8</v>
      </c>
      <c r="J17" s="31">
        <v>99.8</v>
      </c>
      <c r="L17" s="155" t="s">
        <v>139</v>
      </c>
      <c r="M17" s="38">
        <v>99</v>
      </c>
      <c r="N17" s="266">
        <v>-4.3478260869565215</v>
      </c>
      <c r="O17" s="38">
        <v>100.5</v>
      </c>
      <c r="P17" s="266">
        <v>-2.6162790697674447</v>
      </c>
      <c r="Q17" s="38">
        <v>112.7</v>
      </c>
      <c r="R17" s="266">
        <v>8.157389635316699</v>
      </c>
      <c r="S17" s="38">
        <v>99.8</v>
      </c>
      <c r="T17" s="266">
        <v>3.9583333333333304</v>
      </c>
      <c r="AR17" s="1" t="e">
        <f>ROUND(AVERAGE([1]宮崎!$CV$151:'[1]宮崎'!$CV$153),1)</f>
        <v>#REF!</v>
      </c>
      <c r="AS17" s="1" t="e">
        <f>ROUND(AVERAGE([1]宮崎!$BI$151:'[1]宮崎'!$BI$153),1)</f>
        <v>#REF!</v>
      </c>
      <c r="AT17" s="1" t="e">
        <f t="shared" si="1"/>
        <v>#REF!</v>
      </c>
    </row>
    <row r="18" spans="2:46" ht="18" customHeight="1">
      <c r="B18" s="224"/>
      <c r="C18" s="32"/>
      <c r="D18" s="32"/>
      <c r="E18" s="33"/>
      <c r="F18" s="34"/>
      <c r="G18" s="32"/>
      <c r="H18" s="33"/>
      <c r="I18" s="34"/>
      <c r="J18" s="34"/>
      <c r="L18" s="224"/>
      <c r="M18" s="32"/>
      <c r="N18" s="267"/>
      <c r="O18" s="32"/>
      <c r="P18" s="267"/>
      <c r="Q18" s="32"/>
      <c r="R18" s="267"/>
      <c r="S18" s="32"/>
      <c r="T18" s="267"/>
    </row>
    <row r="19" spans="2:46" ht="18" customHeight="1">
      <c r="B19" s="155" t="s">
        <v>341</v>
      </c>
      <c r="C19" s="31">
        <v>99.6</v>
      </c>
      <c r="D19" s="31">
        <v>99.6</v>
      </c>
      <c r="E19" s="31">
        <v>95.1</v>
      </c>
      <c r="F19" s="31">
        <v>94.5</v>
      </c>
      <c r="G19" s="31">
        <v>100.2</v>
      </c>
      <c r="H19" s="31">
        <v>97.8</v>
      </c>
      <c r="I19" s="31">
        <v>100.5</v>
      </c>
      <c r="J19" s="31">
        <v>97.1</v>
      </c>
      <c r="L19" s="155" t="s">
        <v>341</v>
      </c>
      <c r="M19" s="38">
        <v>99.6</v>
      </c>
      <c r="N19" s="266">
        <v>-0.89552238805970719</v>
      </c>
      <c r="O19" s="38">
        <v>94.5</v>
      </c>
      <c r="P19" s="266">
        <v>-3.2753326509723673</v>
      </c>
      <c r="Q19" s="38">
        <v>97.8</v>
      </c>
      <c r="R19" s="266">
        <v>-9.8617511520737349</v>
      </c>
      <c r="S19" s="38">
        <v>97.1</v>
      </c>
      <c r="T19" s="266">
        <v>-4.5231071779744427</v>
      </c>
    </row>
    <row r="20" spans="2:46" ht="18" customHeight="1">
      <c r="B20" s="155" t="s">
        <v>224</v>
      </c>
      <c r="C20" s="31">
        <v>99.9</v>
      </c>
      <c r="D20" s="31">
        <v>101.2</v>
      </c>
      <c r="E20" s="31">
        <v>96.8</v>
      </c>
      <c r="F20" s="31">
        <v>95.9</v>
      </c>
      <c r="G20" s="31">
        <v>101.3</v>
      </c>
      <c r="H20" s="31">
        <v>99.1</v>
      </c>
      <c r="I20" s="31">
        <v>100.3</v>
      </c>
      <c r="J20" s="31">
        <v>98.8</v>
      </c>
      <c r="L20" s="155" t="s">
        <v>224</v>
      </c>
      <c r="M20" s="38">
        <v>101.2</v>
      </c>
      <c r="N20" s="266">
        <v>1.7085427135678422</v>
      </c>
      <c r="O20" s="38">
        <v>95.9</v>
      </c>
      <c r="P20" s="266">
        <v>-3.7148594377509929</v>
      </c>
      <c r="Q20" s="38">
        <v>99.1</v>
      </c>
      <c r="R20" s="266">
        <v>-9.7449908925318791</v>
      </c>
      <c r="S20" s="38">
        <v>98.8</v>
      </c>
      <c r="T20" s="266">
        <v>-2.7559055118110209</v>
      </c>
    </row>
    <row r="21" spans="2:46" ht="18" customHeight="1">
      <c r="B21" s="155" t="s">
        <v>9</v>
      </c>
      <c r="C21" s="31">
        <v>100.9</v>
      </c>
      <c r="D21" s="31">
        <v>102.3</v>
      </c>
      <c r="E21" s="31">
        <v>102.3</v>
      </c>
      <c r="F21" s="31">
        <v>102.5</v>
      </c>
      <c r="G21" s="31">
        <v>108.9</v>
      </c>
      <c r="H21" s="31">
        <v>102.6</v>
      </c>
      <c r="I21" s="31">
        <v>99.9</v>
      </c>
      <c r="J21" s="31">
        <v>95.6</v>
      </c>
      <c r="L21" s="155" t="s">
        <v>9</v>
      </c>
      <c r="M21" s="38">
        <v>102.3</v>
      </c>
      <c r="N21" s="266">
        <v>9.7847358121325154E-2</v>
      </c>
      <c r="O21" s="38">
        <v>102.5</v>
      </c>
      <c r="P21" s="266">
        <v>-0.29182879377431631</v>
      </c>
      <c r="Q21" s="38">
        <v>102.6</v>
      </c>
      <c r="R21" s="266">
        <v>-7.4842200180342751</v>
      </c>
      <c r="S21" s="38">
        <v>95.6</v>
      </c>
      <c r="T21" s="266">
        <v>-4.8756218905472695</v>
      </c>
    </row>
    <row r="22" spans="2:46" ht="18" customHeight="1">
      <c r="B22" s="155" t="s">
        <v>11</v>
      </c>
      <c r="C22" s="31">
        <v>103</v>
      </c>
      <c r="D22" s="31">
        <v>103.9</v>
      </c>
      <c r="E22" s="31">
        <v>106.1</v>
      </c>
      <c r="F22" s="31">
        <v>103.3</v>
      </c>
      <c r="G22" s="31">
        <v>110</v>
      </c>
      <c r="H22" s="31">
        <v>106.2</v>
      </c>
      <c r="I22" s="31">
        <v>101.1</v>
      </c>
      <c r="J22" s="31">
        <v>98.9</v>
      </c>
      <c r="L22" s="155" t="s">
        <v>11</v>
      </c>
      <c r="M22" s="38">
        <v>103.9</v>
      </c>
      <c r="N22" s="266">
        <v>3.1777557100297944</v>
      </c>
      <c r="O22" s="38">
        <v>103.3</v>
      </c>
      <c r="P22" s="266">
        <v>0.87890624999999167</v>
      </c>
      <c r="Q22" s="38">
        <v>106.2</v>
      </c>
      <c r="R22" s="266">
        <v>1.2392755004766416</v>
      </c>
      <c r="S22" s="38">
        <v>98.9</v>
      </c>
      <c r="T22" s="266">
        <v>-2.0792079207920735</v>
      </c>
    </row>
    <row r="23" spans="2:46" ht="18" customHeight="1">
      <c r="B23" s="155" t="s">
        <v>330</v>
      </c>
      <c r="C23" s="31">
        <v>100.8</v>
      </c>
      <c r="D23" s="31">
        <v>101.9</v>
      </c>
      <c r="E23" s="31">
        <v>96.2</v>
      </c>
      <c r="F23" s="31">
        <v>95.1</v>
      </c>
      <c r="G23" s="31">
        <v>100.2</v>
      </c>
      <c r="H23" s="31">
        <v>100.2</v>
      </c>
      <c r="I23" s="31">
        <v>101.2</v>
      </c>
      <c r="J23" s="31">
        <v>96.1</v>
      </c>
      <c r="L23" s="155" t="s">
        <v>21</v>
      </c>
      <c r="M23" s="38">
        <v>101.9</v>
      </c>
      <c r="N23" s="266">
        <v>2.6183282980866149</v>
      </c>
      <c r="O23" s="38">
        <v>95.1</v>
      </c>
      <c r="P23" s="266">
        <v>1.1702127659574408</v>
      </c>
      <c r="Q23" s="38">
        <v>100.2</v>
      </c>
      <c r="R23" s="266">
        <v>18.160377358490571</v>
      </c>
      <c r="S23" s="38">
        <v>96.1</v>
      </c>
      <c r="T23" s="266">
        <v>-4.0918163672654773</v>
      </c>
    </row>
    <row r="24" spans="2:46" ht="18" customHeight="1">
      <c r="B24" s="155" t="s">
        <v>22</v>
      </c>
      <c r="C24" s="31">
        <v>101.5</v>
      </c>
      <c r="D24" s="31">
        <v>102.9</v>
      </c>
      <c r="E24" s="31">
        <v>104.1</v>
      </c>
      <c r="F24" s="31">
        <v>103</v>
      </c>
      <c r="G24" s="31">
        <v>103.5</v>
      </c>
      <c r="H24" s="31">
        <v>101.4</v>
      </c>
      <c r="I24" s="31">
        <v>101.3</v>
      </c>
      <c r="J24" s="31">
        <v>98.7</v>
      </c>
      <c r="L24" s="155" t="s">
        <v>22</v>
      </c>
      <c r="M24" s="38">
        <v>102.9</v>
      </c>
      <c r="N24" s="266">
        <v>3.0030030030030028</v>
      </c>
      <c r="O24" s="38">
        <v>103</v>
      </c>
      <c r="P24" s="266">
        <v>0.19455252918288216</v>
      </c>
      <c r="Q24" s="38">
        <v>101.4</v>
      </c>
      <c r="R24" s="266">
        <v>8.9151450053705812</v>
      </c>
      <c r="S24" s="38">
        <v>98.7</v>
      </c>
      <c r="T24" s="266">
        <v>-1.9860973187686195</v>
      </c>
    </row>
    <row r="25" spans="2:46" ht="18" customHeight="1">
      <c r="B25" s="155" t="s">
        <v>23</v>
      </c>
      <c r="C25" s="31">
        <v>101.4</v>
      </c>
      <c r="D25" s="31">
        <v>104.4</v>
      </c>
      <c r="E25" s="31">
        <v>103.7</v>
      </c>
      <c r="F25" s="31">
        <v>103.2</v>
      </c>
      <c r="G25" s="31">
        <v>106.7</v>
      </c>
      <c r="H25" s="31">
        <v>104.9</v>
      </c>
      <c r="I25" s="31">
        <v>101.5</v>
      </c>
      <c r="J25" s="31">
        <v>98.6</v>
      </c>
      <c r="L25" s="155" t="s">
        <v>23</v>
      </c>
      <c r="M25" s="38">
        <v>104.4</v>
      </c>
      <c r="N25" s="266">
        <v>4.1916167664670683</v>
      </c>
      <c r="O25" s="38">
        <v>103.2</v>
      </c>
      <c r="P25" s="266">
        <v>0.58479532163743519</v>
      </c>
      <c r="Q25" s="38">
        <v>104.9</v>
      </c>
      <c r="R25" s="266">
        <v>4.6906187624750526</v>
      </c>
      <c r="S25" s="38">
        <v>98.6</v>
      </c>
      <c r="T25" s="266">
        <v>-1.4000000000000057</v>
      </c>
    </row>
    <row r="26" spans="2:46" ht="18" customHeight="1">
      <c r="B26" s="155" t="s">
        <v>24</v>
      </c>
      <c r="C26" s="31">
        <v>100.2</v>
      </c>
      <c r="D26" s="31">
        <v>103.1</v>
      </c>
      <c r="E26" s="31">
        <v>96</v>
      </c>
      <c r="F26" s="31">
        <v>98.1</v>
      </c>
      <c r="G26" s="31">
        <v>99.1</v>
      </c>
      <c r="H26" s="31">
        <v>96.6</v>
      </c>
      <c r="I26" s="31">
        <v>101.4</v>
      </c>
      <c r="J26" s="31">
        <v>98.6</v>
      </c>
      <c r="L26" s="155" t="s">
        <v>24</v>
      </c>
      <c r="M26" s="38">
        <v>103.1</v>
      </c>
      <c r="N26" s="266">
        <v>6.0699588477366158</v>
      </c>
      <c r="O26" s="38">
        <v>98.1</v>
      </c>
      <c r="P26" s="266">
        <v>3.5902851108764429</v>
      </c>
      <c r="Q26" s="38">
        <v>96.6</v>
      </c>
      <c r="R26" s="266">
        <v>6.6225165562913908</v>
      </c>
      <c r="S26" s="38">
        <v>98.6</v>
      </c>
      <c r="T26" s="266">
        <v>0</v>
      </c>
    </row>
    <row r="27" spans="2:46" ht="18" customHeight="1">
      <c r="B27" s="155" t="s">
        <v>25</v>
      </c>
      <c r="C27" s="31">
        <v>100.2</v>
      </c>
      <c r="D27" s="31">
        <v>102.7</v>
      </c>
      <c r="E27" s="31">
        <v>100</v>
      </c>
      <c r="F27" s="31">
        <v>100.5</v>
      </c>
      <c r="G27" s="31">
        <v>102.4</v>
      </c>
      <c r="H27" s="31">
        <v>97.8</v>
      </c>
      <c r="I27" s="31">
        <v>101.3</v>
      </c>
      <c r="J27" s="31">
        <v>98.6</v>
      </c>
      <c r="L27" s="155" t="s">
        <v>25</v>
      </c>
      <c r="M27" s="38">
        <v>102.7</v>
      </c>
      <c r="N27" s="266">
        <v>3.1124497991967961</v>
      </c>
      <c r="O27" s="38">
        <v>100.5</v>
      </c>
      <c r="P27" s="266">
        <v>1.2084592145015134</v>
      </c>
      <c r="Q27" s="38">
        <v>97.8</v>
      </c>
      <c r="R27" s="266">
        <v>1.2422360248447235</v>
      </c>
      <c r="S27" s="38">
        <v>98.6</v>
      </c>
      <c r="T27" s="266">
        <v>-0.50454086781029261</v>
      </c>
    </row>
    <row r="28" spans="2:46" ht="18" customHeight="1">
      <c r="B28" s="155" t="s">
        <v>26</v>
      </c>
      <c r="C28" s="31">
        <v>101.1</v>
      </c>
      <c r="D28" s="31">
        <v>103.5</v>
      </c>
      <c r="E28" s="31">
        <v>102.5</v>
      </c>
      <c r="F28" s="31">
        <v>103.7</v>
      </c>
      <c r="G28" s="31">
        <v>106.7</v>
      </c>
      <c r="H28" s="31">
        <v>101.4</v>
      </c>
      <c r="I28" s="31">
        <v>101.6</v>
      </c>
      <c r="J28" s="31">
        <v>96.3</v>
      </c>
      <c r="L28" s="155" t="s">
        <v>26</v>
      </c>
      <c r="M28" s="38">
        <v>103.5</v>
      </c>
      <c r="N28" s="266">
        <v>4.5454545454545459</v>
      </c>
      <c r="O28" s="38">
        <v>103.7</v>
      </c>
      <c r="P28" s="266">
        <v>1.0721247563352909</v>
      </c>
      <c r="Q28" s="38">
        <v>101.4</v>
      </c>
      <c r="R28" s="266">
        <v>7.6433121019108299</v>
      </c>
      <c r="S28" s="38">
        <v>96.3</v>
      </c>
      <c r="T28" s="266">
        <v>-2.8254288597376362</v>
      </c>
    </row>
    <row r="29" spans="2:46" ht="18" customHeight="1">
      <c r="B29" s="155" t="s">
        <v>27</v>
      </c>
      <c r="C29" s="31">
        <v>100.7</v>
      </c>
      <c r="D29" s="31">
        <v>103.7</v>
      </c>
      <c r="E29" s="31">
        <v>103.2</v>
      </c>
      <c r="F29" s="31">
        <v>102.9</v>
      </c>
      <c r="G29" s="31">
        <v>111.1</v>
      </c>
      <c r="H29" s="31">
        <v>103.8</v>
      </c>
      <c r="I29" s="31">
        <v>101.7</v>
      </c>
      <c r="J29" s="31">
        <v>96</v>
      </c>
      <c r="L29" s="155" t="s">
        <v>27</v>
      </c>
      <c r="M29" s="38">
        <v>103.7</v>
      </c>
      <c r="N29" s="266">
        <v>4.3259557344064357</v>
      </c>
      <c r="O29" s="38">
        <v>102.9</v>
      </c>
      <c r="P29" s="266">
        <v>3.3132530120482042</v>
      </c>
      <c r="Q29" s="38">
        <v>103.8</v>
      </c>
      <c r="R29" s="266">
        <v>2.3668639053254354</v>
      </c>
      <c r="S29" s="38">
        <v>96</v>
      </c>
      <c r="T29" s="266">
        <v>-3.0303030303030303</v>
      </c>
    </row>
    <row r="30" spans="2:46" ht="18" customHeight="1">
      <c r="B30" s="155" t="s">
        <v>28</v>
      </c>
      <c r="C30" s="31">
        <v>100.8</v>
      </c>
      <c r="D30" s="31">
        <v>103.2</v>
      </c>
      <c r="E30" s="31">
        <v>102.4</v>
      </c>
      <c r="F30" s="31">
        <v>102.9</v>
      </c>
      <c r="G30" s="31">
        <v>112.2</v>
      </c>
      <c r="H30" s="31">
        <v>107.4</v>
      </c>
      <c r="I30" s="31">
        <v>101.8</v>
      </c>
      <c r="J30" s="31">
        <v>95.6</v>
      </c>
      <c r="L30" s="155" t="s">
        <v>28</v>
      </c>
      <c r="M30" s="38">
        <v>103.2</v>
      </c>
      <c r="N30" s="266">
        <v>0.8797653958944337</v>
      </c>
      <c r="O30" s="38">
        <v>102.9</v>
      </c>
      <c r="P30" s="266">
        <v>1.0805500982318355</v>
      </c>
      <c r="Q30" s="38">
        <v>107.4</v>
      </c>
      <c r="R30" s="266">
        <v>2.3832221163012393</v>
      </c>
      <c r="S30" s="38">
        <v>95.6</v>
      </c>
      <c r="T30" s="266">
        <v>-2.9441624365482291</v>
      </c>
    </row>
    <row r="31" spans="2:46" ht="18" customHeight="1">
      <c r="B31" s="225" t="s">
        <v>342</v>
      </c>
      <c r="C31" s="36">
        <v>100.1</v>
      </c>
      <c r="D31" s="36">
        <v>103.1</v>
      </c>
      <c r="E31" s="36">
        <v>95.8</v>
      </c>
      <c r="F31" s="36">
        <v>97.7</v>
      </c>
      <c r="G31" s="36">
        <v>104.3</v>
      </c>
      <c r="H31" s="36">
        <v>111.9</v>
      </c>
      <c r="I31" s="36">
        <v>101.1</v>
      </c>
      <c r="J31" s="36">
        <v>98.1</v>
      </c>
      <c r="L31" s="225" t="s">
        <v>342</v>
      </c>
      <c r="M31" s="35">
        <v>103.1</v>
      </c>
      <c r="N31" s="268">
        <v>3.5140562248995986</v>
      </c>
      <c r="O31" s="35">
        <v>97.7</v>
      </c>
      <c r="P31" s="268">
        <v>3.3862433862433892</v>
      </c>
      <c r="Q31" s="35">
        <v>111.9</v>
      </c>
      <c r="R31" s="268">
        <v>14.417177914110439</v>
      </c>
      <c r="S31" s="35">
        <v>98.1</v>
      </c>
      <c r="T31" s="268">
        <v>1.0298661174047374</v>
      </c>
    </row>
    <row r="32" spans="2:46" ht="18" customHeight="1">
      <c r="B32" s="157" t="s">
        <v>224</v>
      </c>
      <c r="C32" s="31">
        <v>99.8</v>
      </c>
      <c r="D32" s="31">
        <v>102.4</v>
      </c>
      <c r="E32" s="31">
        <v>96.4</v>
      </c>
      <c r="F32" s="31">
        <v>95.9</v>
      </c>
      <c r="G32" s="31">
        <v>106.5</v>
      </c>
      <c r="H32" s="31">
        <v>106</v>
      </c>
      <c r="I32" s="31">
        <v>100.8</v>
      </c>
      <c r="J32" s="31">
        <v>97.9</v>
      </c>
      <c r="L32" s="157" t="s">
        <v>224</v>
      </c>
      <c r="M32" s="38">
        <v>102.4</v>
      </c>
      <c r="N32" s="266">
        <v>1.185770750988145</v>
      </c>
      <c r="O32" s="38">
        <v>95.9</v>
      </c>
      <c r="P32" s="266">
        <v>0</v>
      </c>
      <c r="Q32" s="38">
        <v>106</v>
      </c>
      <c r="R32" s="266">
        <v>6.9626639757820445</v>
      </c>
      <c r="S32" s="38">
        <v>97.9</v>
      </c>
      <c r="T32" s="266">
        <v>-0.91093117408906021</v>
      </c>
    </row>
    <row r="33" spans="2:20" ht="18" customHeight="1">
      <c r="B33" s="157" t="s">
        <v>9</v>
      </c>
      <c r="C33" s="31">
        <v>100.7</v>
      </c>
      <c r="D33" s="31">
        <v>103.3</v>
      </c>
      <c r="E33" s="31">
        <v>101.2</v>
      </c>
      <c r="F33" s="31">
        <v>103.1</v>
      </c>
      <c r="G33" s="31">
        <v>113</v>
      </c>
      <c r="H33" s="31">
        <v>119</v>
      </c>
      <c r="I33" s="31">
        <v>100.4</v>
      </c>
      <c r="J33" s="31">
        <v>98.3</v>
      </c>
      <c r="L33" s="157" t="s">
        <v>9</v>
      </c>
      <c r="M33" s="38">
        <v>103.3</v>
      </c>
      <c r="N33" s="266">
        <v>0.97751710654936463</v>
      </c>
      <c r="O33" s="38">
        <v>103.1</v>
      </c>
      <c r="P33" s="266">
        <v>0.585365853658531</v>
      </c>
      <c r="Q33" s="38">
        <v>119</v>
      </c>
      <c r="R33" s="266">
        <v>15.984405458089674</v>
      </c>
      <c r="S33" s="38">
        <v>98.3</v>
      </c>
      <c r="T33" s="266">
        <v>2.8242677824267814</v>
      </c>
    </row>
    <row r="34" spans="2:20" ht="18" customHeight="1">
      <c r="B34" s="157" t="s">
        <v>11</v>
      </c>
      <c r="C34" s="31">
        <v>101.4</v>
      </c>
      <c r="D34" s="31">
        <v>103.4</v>
      </c>
      <c r="E34" s="31">
        <v>104.7</v>
      </c>
      <c r="F34" s="31">
        <v>103.1</v>
      </c>
      <c r="G34" s="31">
        <v>116.3</v>
      </c>
      <c r="H34" s="31">
        <v>120.2</v>
      </c>
      <c r="I34" s="31">
        <v>101.6</v>
      </c>
      <c r="J34" s="31">
        <v>99.6</v>
      </c>
      <c r="L34" s="157" t="s">
        <v>11</v>
      </c>
      <c r="M34" s="38">
        <v>103.4</v>
      </c>
      <c r="N34" s="266">
        <v>-0.48123195380173239</v>
      </c>
      <c r="O34" s="38">
        <v>103.1</v>
      </c>
      <c r="P34" s="266">
        <v>-0.19361084220716634</v>
      </c>
      <c r="Q34" s="38">
        <v>120.2</v>
      </c>
      <c r="R34" s="266">
        <v>13.182674199623351</v>
      </c>
      <c r="S34" s="38">
        <v>99.6</v>
      </c>
      <c r="T34" s="266">
        <v>0.70778564206267802</v>
      </c>
    </row>
    <row r="35" spans="2:20" ht="18" customHeight="1">
      <c r="B35" s="157" t="s">
        <v>21</v>
      </c>
      <c r="C35" s="31">
        <v>99.3</v>
      </c>
      <c r="D35" s="31">
        <v>101.7</v>
      </c>
      <c r="E35" s="31">
        <v>97</v>
      </c>
      <c r="F35" s="31">
        <v>97.6</v>
      </c>
      <c r="G35" s="31">
        <v>105.4</v>
      </c>
      <c r="H35" s="31">
        <v>111.9</v>
      </c>
      <c r="I35" s="31">
        <v>101.9</v>
      </c>
      <c r="J35" s="31">
        <v>99.8</v>
      </c>
      <c r="L35" s="157" t="s">
        <v>21</v>
      </c>
      <c r="M35" s="38">
        <v>101.7</v>
      </c>
      <c r="N35" s="266">
        <v>-0.19627085377821671</v>
      </c>
      <c r="O35" s="38">
        <v>97.6</v>
      </c>
      <c r="P35" s="266">
        <v>2.6288117770767614</v>
      </c>
      <c r="Q35" s="38">
        <v>111.9</v>
      </c>
      <c r="R35" s="266">
        <v>11.676646706586828</v>
      </c>
      <c r="S35" s="38">
        <v>99.8</v>
      </c>
      <c r="T35" s="266">
        <v>3.8501560874089522</v>
      </c>
    </row>
    <row r="36" spans="2:20" ht="18" customHeight="1">
      <c r="B36" s="157" t="s">
        <v>22</v>
      </c>
      <c r="C36" s="31">
        <v>100.2</v>
      </c>
      <c r="D36" s="31">
        <v>103.1</v>
      </c>
      <c r="E36" s="31">
        <v>105.3</v>
      </c>
      <c r="F36" s="31">
        <v>105</v>
      </c>
      <c r="G36" s="31">
        <v>108.7</v>
      </c>
      <c r="H36" s="31">
        <v>108.3</v>
      </c>
      <c r="I36" s="31">
        <v>102.4</v>
      </c>
      <c r="J36" s="31">
        <v>100.2</v>
      </c>
      <c r="L36" s="157" t="s">
        <v>22</v>
      </c>
      <c r="M36" s="38">
        <v>103.1</v>
      </c>
      <c r="N36" s="266">
        <v>0.19436345966957105</v>
      </c>
      <c r="O36" s="38">
        <v>105</v>
      </c>
      <c r="P36" s="266">
        <v>1.941747572815534</v>
      </c>
      <c r="Q36" s="38">
        <v>108.3</v>
      </c>
      <c r="R36" s="266">
        <v>6.8047337278106417</v>
      </c>
      <c r="S36" s="38">
        <v>100.2</v>
      </c>
      <c r="T36" s="266">
        <v>1.519756838905775</v>
      </c>
    </row>
    <row r="37" spans="2:20" ht="18" customHeight="1">
      <c r="B37" s="157" t="s">
        <v>23</v>
      </c>
      <c r="C37" s="31">
        <v>99.5</v>
      </c>
      <c r="D37" s="31">
        <v>99.1</v>
      </c>
      <c r="E37" s="31">
        <v>103.6</v>
      </c>
      <c r="F37" s="31">
        <v>101.7</v>
      </c>
      <c r="G37" s="31">
        <v>110.9</v>
      </c>
      <c r="H37" s="31">
        <v>110.7</v>
      </c>
      <c r="I37" s="31">
        <v>102.6</v>
      </c>
      <c r="J37" s="31">
        <v>100.7</v>
      </c>
      <c r="L37" s="157" t="s">
        <v>23</v>
      </c>
      <c r="M37" s="38">
        <v>99.1</v>
      </c>
      <c r="N37" s="266">
        <v>-5.0766283524904319</v>
      </c>
      <c r="O37" s="38">
        <v>101.7</v>
      </c>
      <c r="P37" s="266">
        <v>-1.4534883720930232</v>
      </c>
      <c r="Q37" s="38">
        <v>110.7</v>
      </c>
      <c r="R37" s="266">
        <v>5.5290753098188725</v>
      </c>
      <c r="S37" s="38">
        <v>100.7</v>
      </c>
      <c r="T37" s="266">
        <v>2.1298174442190758</v>
      </c>
    </row>
    <row r="38" spans="2:20" ht="18" customHeight="1">
      <c r="B38" s="157" t="s">
        <v>24</v>
      </c>
      <c r="C38" s="31">
        <v>98.3</v>
      </c>
      <c r="D38" s="31">
        <v>100.8</v>
      </c>
      <c r="E38" s="31">
        <v>97.9</v>
      </c>
      <c r="F38" s="31">
        <v>99</v>
      </c>
      <c r="G38" s="31">
        <v>102.2</v>
      </c>
      <c r="H38" s="31">
        <v>104.8</v>
      </c>
      <c r="I38" s="31">
        <v>102.5</v>
      </c>
      <c r="J38" s="31">
        <v>100</v>
      </c>
      <c r="L38" s="157" t="s">
        <v>24</v>
      </c>
      <c r="M38" s="38">
        <v>100.8</v>
      </c>
      <c r="N38" s="266">
        <v>-2.230843840931132</v>
      </c>
      <c r="O38" s="38">
        <v>99</v>
      </c>
      <c r="P38" s="266">
        <v>0.91743119266055628</v>
      </c>
      <c r="Q38" s="38">
        <v>104.8</v>
      </c>
      <c r="R38" s="266">
        <v>8.4886128364389268</v>
      </c>
      <c r="S38" s="38">
        <v>100</v>
      </c>
      <c r="T38" s="266">
        <v>1.4198782961460505</v>
      </c>
    </row>
    <row r="39" spans="2:20" ht="18" customHeight="1">
      <c r="B39" s="157" t="s">
        <v>25</v>
      </c>
      <c r="C39" s="31">
        <v>98.6</v>
      </c>
      <c r="D39" s="31">
        <v>99.2</v>
      </c>
      <c r="E39" s="31">
        <v>101.6</v>
      </c>
      <c r="F39" s="31">
        <v>99.4</v>
      </c>
      <c r="G39" s="31">
        <v>110.9</v>
      </c>
      <c r="H39" s="31">
        <v>116.7</v>
      </c>
      <c r="I39" s="31">
        <v>102.5</v>
      </c>
      <c r="J39" s="31">
        <v>99.8</v>
      </c>
      <c r="L39" s="157" t="s">
        <v>25</v>
      </c>
      <c r="M39" s="38">
        <v>99.2</v>
      </c>
      <c r="N39" s="266">
        <v>-3.4079844206426486</v>
      </c>
      <c r="O39" s="38">
        <v>99.4</v>
      </c>
      <c r="P39" s="266">
        <v>-1.094527363184074</v>
      </c>
      <c r="Q39" s="38">
        <v>116.7</v>
      </c>
      <c r="R39" s="266">
        <v>19.325153374233135</v>
      </c>
      <c r="S39" s="38">
        <v>99.8</v>
      </c>
      <c r="T39" s="266">
        <v>1.2170385395537555</v>
      </c>
    </row>
    <row r="40" spans="2:20" ht="18" customHeight="1">
      <c r="B40" s="157" t="s">
        <v>26</v>
      </c>
      <c r="C40" s="31">
        <v>98.3</v>
      </c>
      <c r="D40" s="31">
        <v>99.4</v>
      </c>
      <c r="E40" s="31">
        <v>101.6</v>
      </c>
      <c r="F40" s="31">
        <v>100.4</v>
      </c>
      <c r="G40" s="31">
        <v>114.1</v>
      </c>
      <c r="H40" s="31">
        <v>117.9</v>
      </c>
      <c r="I40" s="31">
        <v>102.7</v>
      </c>
      <c r="J40" s="31">
        <v>99.9</v>
      </c>
      <c r="L40" s="157" t="s">
        <v>26</v>
      </c>
      <c r="M40" s="38">
        <v>99.4</v>
      </c>
      <c r="N40" s="266">
        <v>-3.9613526570048254</v>
      </c>
      <c r="O40" s="38">
        <v>100.4</v>
      </c>
      <c r="P40" s="266">
        <v>-3.1822565091610384</v>
      </c>
      <c r="Q40" s="38">
        <v>117.9</v>
      </c>
      <c r="R40" s="266">
        <v>16.272189349112423</v>
      </c>
      <c r="S40" s="38">
        <v>99.9</v>
      </c>
      <c r="T40" s="266">
        <v>3.7383177570093546</v>
      </c>
    </row>
    <row r="41" spans="2:20" ht="18" customHeight="1">
      <c r="B41" s="157" t="s">
        <v>27</v>
      </c>
      <c r="C41" s="31">
        <v>98.1</v>
      </c>
      <c r="D41" s="31">
        <v>98.7</v>
      </c>
      <c r="E41" s="31">
        <v>102.7</v>
      </c>
      <c r="F41" s="31">
        <v>100.9</v>
      </c>
      <c r="G41" s="31">
        <v>114.1</v>
      </c>
      <c r="H41" s="31">
        <v>109.5</v>
      </c>
      <c r="I41" s="31">
        <v>102.8</v>
      </c>
      <c r="J41" s="31">
        <v>99.7</v>
      </c>
      <c r="L41" s="157" t="s">
        <v>27</v>
      </c>
      <c r="M41" s="38">
        <v>98.7</v>
      </c>
      <c r="N41" s="266">
        <v>-4.8216007714561231</v>
      </c>
      <c r="O41" s="38">
        <v>100.9</v>
      </c>
      <c r="P41" s="266">
        <v>-1.9436345966958211</v>
      </c>
      <c r="Q41" s="38">
        <v>109.5</v>
      </c>
      <c r="R41" s="266">
        <v>5.4913294797687886</v>
      </c>
      <c r="S41" s="38">
        <v>99.7</v>
      </c>
      <c r="T41" s="266">
        <v>3.8541666666666696</v>
      </c>
    </row>
    <row r="42" spans="2:20" ht="18" customHeight="1">
      <c r="B42" s="158" t="s">
        <v>28</v>
      </c>
      <c r="C42" s="33">
        <v>97.7</v>
      </c>
      <c r="D42" s="33">
        <v>99</v>
      </c>
      <c r="E42" s="33">
        <v>101.6</v>
      </c>
      <c r="F42" s="33">
        <v>100.2</v>
      </c>
      <c r="G42" s="33">
        <v>114.1</v>
      </c>
      <c r="H42" s="33">
        <v>110.7</v>
      </c>
      <c r="I42" s="33">
        <v>103</v>
      </c>
      <c r="J42" s="33">
        <v>99.8</v>
      </c>
      <c r="L42" s="158" t="s">
        <v>28</v>
      </c>
      <c r="M42" s="32">
        <v>99</v>
      </c>
      <c r="N42" s="269">
        <v>-4.0697674418604679</v>
      </c>
      <c r="O42" s="32">
        <v>100.2</v>
      </c>
      <c r="P42" s="269">
        <v>-2.623906705539361</v>
      </c>
      <c r="Q42" s="32">
        <v>110.7</v>
      </c>
      <c r="R42" s="269">
        <v>3.0726256983240194</v>
      </c>
      <c r="S42" s="32">
        <v>99.8</v>
      </c>
      <c r="T42" s="269">
        <v>4.3933054393305468</v>
      </c>
    </row>
    <row r="43" spans="2:20">
      <c r="B43" s="40"/>
      <c r="C43" s="40" t="s">
        <v>286</v>
      </c>
      <c r="D43" s="42"/>
      <c r="E43" s="11"/>
      <c r="F43" s="14"/>
      <c r="G43" s="11"/>
      <c r="H43" s="11"/>
      <c r="I43" s="11"/>
      <c r="J43" s="11"/>
      <c r="L43" s="40"/>
      <c r="M43" s="40" t="s">
        <v>288</v>
      </c>
      <c r="N43" s="42"/>
      <c r="O43" s="11"/>
      <c r="P43" s="14"/>
      <c r="Q43" s="11"/>
      <c r="R43" s="11"/>
      <c r="S43" s="11"/>
      <c r="T43" s="11"/>
    </row>
    <row r="44" spans="2:20">
      <c r="B44" s="40"/>
      <c r="C44" s="40" t="s">
        <v>287</v>
      </c>
      <c r="D44" s="42"/>
      <c r="E44" s="11"/>
      <c r="F44" s="14"/>
      <c r="G44" s="11"/>
      <c r="H44" s="11"/>
      <c r="I44" s="11"/>
      <c r="J44" s="11"/>
      <c r="M44" s="40" t="s">
        <v>289</v>
      </c>
    </row>
    <row r="45" spans="2:20" ht="13.5" customHeight="1">
      <c r="B45" s="40"/>
      <c r="C45" s="9"/>
      <c r="D45" s="14"/>
      <c r="E45" s="11"/>
      <c r="F45" s="14"/>
      <c r="G45" s="11"/>
      <c r="H45" s="11"/>
      <c r="I45" s="11"/>
      <c r="J45" s="11"/>
      <c r="L45" s="40"/>
      <c r="M45" s="9"/>
      <c r="N45" s="14"/>
      <c r="O45" s="11"/>
      <c r="P45" s="14"/>
      <c r="Q45" s="11"/>
      <c r="R45" s="11"/>
      <c r="S45" s="11"/>
      <c r="T45" s="11"/>
    </row>
  </sheetData>
  <mergeCells count="10">
    <mergeCell ref="L2:L3"/>
    <mergeCell ref="M2:N2"/>
    <mergeCell ref="O2:P2"/>
    <mergeCell ref="Q2:R2"/>
    <mergeCell ref="S2:T2"/>
    <mergeCell ref="B2:B3"/>
    <mergeCell ref="C2:D2"/>
    <mergeCell ref="E2:F2"/>
    <mergeCell ref="G2:H2"/>
    <mergeCell ref="I2:J2"/>
  </mergeCells>
  <phoneticPr fontId="1"/>
  <pageMargins left="0.70866141732283472" right="0.70866141732283472" top="0.59055118110236227" bottom="0.59055118110236227"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X43"/>
  <sheetViews>
    <sheetView workbookViewId="0">
      <pane xSplit="2" ySplit="3" topLeftCell="C25" activePane="bottomRight" state="frozen"/>
      <selection activeCell="O7" sqref="O7"/>
      <selection pane="topRight" activeCell="O7" sqref="O7"/>
      <selection pane="bottomLeft" activeCell="O7" sqref="O7"/>
      <selection pane="bottomRight" activeCell="P31" sqref="P31"/>
    </sheetView>
  </sheetViews>
  <sheetFormatPr defaultColWidth="9" defaultRowHeight="13.2"/>
  <cols>
    <col min="1" max="1" width="0.77734375" style="1" customWidth="1"/>
    <col min="2" max="2" width="6.44140625" style="1" customWidth="1"/>
    <col min="3" max="3" width="7.44140625" style="1" customWidth="1"/>
    <col min="4" max="4" width="6.44140625" style="1" customWidth="1"/>
    <col min="5" max="5" width="7.44140625" style="1" customWidth="1"/>
    <col min="6" max="14" width="6.44140625" style="1" customWidth="1"/>
    <col min="15" max="15" width="1.33203125" style="1" customWidth="1"/>
    <col min="16" max="16384" width="9" style="1"/>
  </cols>
  <sheetData>
    <row r="1" spans="2:24" ht="14.4">
      <c r="B1" s="5" t="s">
        <v>128</v>
      </c>
      <c r="N1" s="6" t="s">
        <v>129</v>
      </c>
    </row>
    <row r="2" spans="2:24" ht="27" customHeight="1">
      <c r="B2" s="398" t="s">
        <v>118</v>
      </c>
      <c r="C2" s="419" t="s">
        <v>124</v>
      </c>
      <c r="D2" s="420"/>
      <c r="E2" s="419" t="s">
        <v>130</v>
      </c>
      <c r="F2" s="420"/>
      <c r="G2" s="412" t="s">
        <v>91</v>
      </c>
      <c r="H2" s="412" t="s">
        <v>92</v>
      </c>
      <c r="I2" s="412" t="s">
        <v>93</v>
      </c>
      <c r="J2" s="412" t="s">
        <v>94</v>
      </c>
      <c r="K2" s="412" t="s">
        <v>95</v>
      </c>
      <c r="L2" s="412" t="s">
        <v>96</v>
      </c>
      <c r="M2" s="412" t="s">
        <v>97</v>
      </c>
      <c r="N2" s="412" t="s">
        <v>98</v>
      </c>
      <c r="O2" s="3"/>
      <c r="P2" s="3"/>
      <c r="Q2" s="3"/>
      <c r="R2" s="3"/>
      <c r="S2" s="3"/>
      <c r="T2" s="3"/>
      <c r="U2" s="3"/>
      <c r="V2" s="3"/>
      <c r="W2" s="3"/>
      <c r="X2" s="3"/>
    </row>
    <row r="3" spans="2:24" ht="27" customHeight="1">
      <c r="B3" s="421"/>
      <c r="C3" s="226"/>
      <c r="D3" s="252" t="s">
        <v>325</v>
      </c>
      <c r="E3" s="265"/>
      <c r="F3" s="252" t="s">
        <v>325</v>
      </c>
      <c r="G3" s="427"/>
      <c r="H3" s="427"/>
      <c r="I3" s="427"/>
      <c r="J3" s="427"/>
      <c r="K3" s="427"/>
      <c r="L3" s="427"/>
      <c r="M3" s="427"/>
      <c r="N3" s="427"/>
      <c r="O3" s="3"/>
      <c r="P3" s="3"/>
      <c r="Q3" s="3"/>
      <c r="R3" s="3"/>
      <c r="S3" s="3"/>
      <c r="T3" s="3"/>
      <c r="U3" s="3"/>
      <c r="V3" s="3"/>
      <c r="W3" s="3"/>
      <c r="X3" s="3"/>
    </row>
    <row r="4" spans="2:24" ht="18" customHeight="1">
      <c r="B4" s="259" t="s">
        <v>334</v>
      </c>
      <c r="C4" s="89">
        <v>942370</v>
      </c>
      <c r="D4" s="256">
        <v>-2.3087345447684684</v>
      </c>
      <c r="E4" s="89">
        <v>111117</v>
      </c>
      <c r="F4" s="256">
        <v>-1.2196748126483479</v>
      </c>
      <c r="G4" s="332">
        <v>40704</v>
      </c>
      <c r="H4" s="332">
        <v>5574</v>
      </c>
      <c r="I4" s="332">
        <v>6726</v>
      </c>
      <c r="J4" s="332">
        <v>17234</v>
      </c>
      <c r="K4" s="332">
        <v>7549</v>
      </c>
      <c r="L4" s="332">
        <v>6708</v>
      </c>
      <c r="M4" s="332">
        <v>9819</v>
      </c>
      <c r="N4" s="332">
        <v>16803</v>
      </c>
      <c r="O4" s="3"/>
      <c r="P4" s="3"/>
      <c r="Q4" s="3"/>
      <c r="R4" s="3"/>
      <c r="S4" s="3"/>
      <c r="T4" s="3"/>
      <c r="U4" s="3"/>
      <c r="V4" s="3"/>
      <c r="W4" s="3"/>
      <c r="X4" s="3"/>
    </row>
    <row r="5" spans="2:24" ht="18" customHeight="1">
      <c r="B5" s="259" t="s">
        <v>335</v>
      </c>
      <c r="C5" s="89">
        <v>905123</v>
      </c>
      <c r="D5" s="256">
        <v>-3.95248150938591</v>
      </c>
      <c r="E5" s="89">
        <v>104694</v>
      </c>
      <c r="F5" s="256">
        <v>-5.7803936391371256</v>
      </c>
      <c r="G5" s="332">
        <v>39860</v>
      </c>
      <c r="H5" s="332">
        <v>5673</v>
      </c>
      <c r="I5" s="332">
        <v>6749</v>
      </c>
      <c r="J5" s="332">
        <v>14979</v>
      </c>
      <c r="K5" s="332">
        <v>6926</v>
      </c>
      <c r="L5" s="332">
        <v>6463</v>
      </c>
      <c r="M5" s="332">
        <v>8946</v>
      </c>
      <c r="N5" s="332">
        <v>15098</v>
      </c>
      <c r="O5" s="3"/>
      <c r="P5" s="3"/>
      <c r="Q5" s="3"/>
      <c r="R5" s="3"/>
      <c r="S5" s="3"/>
      <c r="T5" s="3"/>
      <c r="U5" s="3"/>
      <c r="V5" s="3"/>
      <c r="W5" s="3"/>
      <c r="X5" s="3"/>
    </row>
    <row r="6" spans="2:24" ht="18" customHeight="1">
      <c r="B6" s="259" t="s">
        <v>336</v>
      </c>
      <c r="C6" s="89">
        <v>815340</v>
      </c>
      <c r="D6" s="256">
        <v>-9.919425315675328</v>
      </c>
      <c r="E6" s="89">
        <v>89862</v>
      </c>
      <c r="F6" s="256">
        <v>-14.167000974267866</v>
      </c>
      <c r="G6" s="332">
        <v>34464</v>
      </c>
      <c r="H6" s="332">
        <v>4409</v>
      </c>
      <c r="I6" s="332">
        <v>5924</v>
      </c>
      <c r="J6" s="332">
        <v>12903</v>
      </c>
      <c r="K6" s="332">
        <v>6892</v>
      </c>
      <c r="L6" s="332">
        <v>5886</v>
      </c>
      <c r="M6" s="332">
        <v>8681</v>
      </c>
      <c r="N6" s="332">
        <v>10703</v>
      </c>
      <c r="O6" s="3"/>
      <c r="P6" s="3"/>
      <c r="Q6" s="3"/>
      <c r="R6" s="3"/>
      <c r="S6" s="3"/>
      <c r="T6" s="3"/>
      <c r="U6" s="3"/>
      <c r="V6" s="3"/>
      <c r="W6" s="3"/>
      <c r="X6" s="3"/>
    </row>
    <row r="7" spans="2:24" ht="18" customHeight="1">
      <c r="B7" s="259" t="s">
        <v>337</v>
      </c>
      <c r="C7" s="89">
        <v>856484</v>
      </c>
      <c r="D7" s="256">
        <v>5.0462383790811192</v>
      </c>
      <c r="E7" s="89">
        <v>97452</v>
      </c>
      <c r="F7" s="256">
        <v>8.4462843025973164</v>
      </c>
      <c r="G7" s="332">
        <v>40298</v>
      </c>
      <c r="H7" s="332">
        <v>5112</v>
      </c>
      <c r="I7" s="332">
        <v>6292</v>
      </c>
      <c r="J7" s="332">
        <v>13063</v>
      </c>
      <c r="K7" s="332">
        <v>6260</v>
      </c>
      <c r="L7" s="332">
        <v>6796</v>
      </c>
      <c r="M7" s="332">
        <v>9963</v>
      </c>
      <c r="N7" s="332">
        <v>9668</v>
      </c>
      <c r="O7" s="3"/>
      <c r="P7" s="3"/>
      <c r="Q7" s="3"/>
      <c r="R7" s="3"/>
      <c r="S7" s="3"/>
      <c r="T7" s="3"/>
      <c r="U7" s="3"/>
      <c r="V7" s="3"/>
      <c r="W7" s="3"/>
      <c r="X7" s="3"/>
    </row>
    <row r="8" spans="2:24" ht="18" customHeight="1">
      <c r="B8" s="259" t="s">
        <v>338</v>
      </c>
      <c r="C8" s="89">
        <v>859529</v>
      </c>
      <c r="D8" s="256">
        <v>0.3555232788937096</v>
      </c>
      <c r="E8" s="89">
        <v>97993</v>
      </c>
      <c r="F8" s="256">
        <v>0.55514509707343107</v>
      </c>
      <c r="G8" s="332">
        <v>41458</v>
      </c>
      <c r="H8" s="332">
        <v>5050</v>
      </c>
      <c r="I8" s="332">
        <v>6647</v>
      </c>
      <c r="J8" s="332">
        <v>12822</v>
      </c>
      <c r="K8" s="332">
        <v>7009</v>
      </c>
      <c r="L8" s="332">
        <v>6079</v>
      </c>
      <c r="M8" s="332">
        <v>9749</v>
      </c>
      <c r="N8" s="332">
        <v>9179</v>
      </c>
      <c r="O8" s="3"/>
      <c r="P8" s="3"/>
      <c r="Q8" s="3"/>
      <c r="R8" s="3"/>
      <c r="S8" s="3"/>
      <c r="T8" s="3"/>
      <c r="U8" s="3"/>
      <c r="V8" s="3"/>
      <c r="W8" s="3"/>
      <c r="X8" s="3"/>
    </row>
    <row r="9" spans="2:24" ht="18" customHeight="1">
      <c r="B9" s="259"/>
      <c r="C9" s="89"/>
      <c r="D9" s="256"/>
      <c r="E9" s="89"/>
      <c r="F9" s="256"/>
      <c r="G9" s="332"/>
      <c r="H9" s="332"/>
      <c r="I9" s="332"/>
      <c r="J9" s="332"/>
      <c r="K9" s="332"/>
      <c r="L9" s="332"/>
      <c r="M9" s="332"/>
      <c r="N9" s="332"/>
      <c r="O9" s="3"/>
      <c r="P9" s="3"/>
      <c r="Q9" s="3"/>
      <c r="R9" s="3"/>
      <c r="S9" s="3"/>
      <c r="T9" s="3"/>
      <c r="U9" s="3"/>
      <c r="V9" s="3"/>
      <c r="W9" s="3"/>
      <c r="X9" s="3"/>
    </row>
    <row r="10" spans="2:24" ht="18" customHeight="1">
      <c r="B10" s="260" t="s">
        <v>339</v>
      </c>
      <c r="C10" s="339">
        <v>190999</v>
      </c>
      <c r="D10" s="257">
        <v>-1.6</v>
      </c>
      <c r="E10" s="339">
        <v>21322</v>
      </c>
      <c r="F10" s="257">
        <v>-4.3</v>
      </c>
      <c r="G10" s="338">
        <v>8818</v>
      </c>
      <c r="H10" s="338">
        <v>1092</v>
      </c>
      <c r="I10" s="338">
        <v>1486</v>
      </c>
      <c r="J10" s="338">
        <v>2814</v>
      </c>
      <c r="K10" s="338">
        <v>1543</v>
      </c>
      <c r="L10" s="338">
        <v>1305</v>
      </c>
      <c r="M10" s="338">
        <v>1984</v>
      </c>
      <c r="N10" s="338">
        <v>2280</v>
      </c>
      <c r="O10" s="3"/>
      <c r="P10" s="3"/>
      <c r="Q10" s="3"/>
      <c r="R10" s="3"/>
      <c r="S10" s="3"/>
      <c r="T10" s="3"/>
      <c r="U10" s="3"/>
      <c r="V10" s="3"/>
      <c r="W10" s="3"/>
      <c r="X10" s="3"/>
    </row>
    <row r="11" spans="2:24" ht="18" customHeight="1">
      <c r="B11" s="259" t="s">
        <v>331</v>
      </c>
      <c r="C11" s="89">
        <v>221011</v>
      </c>
      <c r="D11" s="256">
        <v>8.1</v>
      </c>
      <c r="E11" s="89">
        <v>24080</v>
      </c>
      <c r="F11" s="256">
        <v>7.4</v>
      </c>
      <c r="G11" s="332">
        <v>9679</v>
      </c>
      <c r="H11" s="332">
        <v>1241</v>
      </c>
      <c r="I11" s="332">
        <v>1583</v>
      </c>
      <c r="J11" s="332">
        <v>3462</v>
      </c>
      <c r="K11" s="332">
        <v>1602</v>
      </c>
      <c r="L11" s="332">
        <v>1799</v>
      </c>
      <c r="M11" s="332">
        <v>2296</v>
      </c>
      <c r="N11" s="332">
        <v>2418</v>
      </c>
      <c r="O11" s="3"/>
      <c r="P11" s="3"/>
      <c r="Q11" s="3"/>
      <c r="R11" s="3"/>
      <c r="S11" s="3"/>
      <c r="T11" s="3"/>
      <c r="U11" s="3"/>
      <c r="V11" s="3"/>
      <c r="W11" s="3"/>
      <c r="X11" s="3"/>
    </row>
    <row r="12" spans="2:24" ht="18" customHeight="1">
      <c r="B12" s="259" t="s">
        <v>138</v>
      </c>
      <c r="C12" s="89">
        <v>224663</v>
      </c>
      <c r="D12" s="256">
        <v>7.2</v>
      </c>
      <c r="E12" s="89">
        <v>25932</v>
      </c>
      <c r="F12" s="256">
        <v>19</v>
      </c>
      <c r="G12" s="332">
        <v>11095</v>
      </c>
      <c r="H12" s="332">
        <v>1370</v>
      </c>
      <c r="I12" s="332">
        <v>1652</v>
      </c>
      <c r="J12" s="332">
        <v>3243</v>
      </c>
      <c r="K12" s="332">
        <v>1626</v>
      </c>
      <c r="L12" s="332">
        <v>1885</v>
      </c>
      <c r="M12" s="332">
        <v>2801</v>
      </c>
      <c r="N12" s="332">
        <v>2260</v>
      </c>
      <c r="O12" s="3"/>
      <c r="P12" s="3"/>
      <c r="Q12" s="3"/>
      <c r="R12" s="3"/>
      <c r="S12" s="3"/>
      <c r="T12" s="3"/>
      <c r="U12" s="3"/>
      <c r="V12" s="3"/>
      <c r="W12" s="3"/>
      <c r="X12" s="3"/>
    </row>
    <row r="13" spans="2:24" ht="18" customHeight="1">
      <c r="B13" s="259" t="s">
        <v>139</v>
      </c>
      <c r="C13" s="89">
        <v>219811</v>
      </c>
      <c r="D13" s="256">
        <v>6.1</v>
      </c>
      <c r="E13" s="89">
        <v>26118</v>
      </c>
      <c r="F13" s="256">
        <v>11.7</v>
      </c>
      <c r="G13" s="332">
        <v>10706</v>
      </c>
      <c r="H13" s="332">
        <v>1409</v>
      </c>
      <c r="I13" s="332">
        <v>1571</v>
      </c>
      <c r="J13" s="332">
        <v>3544</v>
      </c>
      <c r="K13" s="332">
        <v>1489</v>
      </c>
      <c r="L13" s="332">
        <v>1807</v>
      </c>
      <c r="M13" s="332">
        <v>2882</v>
      </c>
      <c r="N13" s="332">
        <v>2710</v>
      </c>
      <c r="O13" s="3"/>
      <c r="P13" s="3"/>
      <c r="Q13" s="3"/>
      <c r="R13" s="3"/>
      <c r="S13" s="3"/>
      <c r="T13" s="3"/>
      <c r="U13" s="3"/>
      <c r="V13" s="3"/>
      <c r="W13" s="3"/>
      <c r="X13" s="3"/>
    </row>
    <row r="14" spans="2:24" ht="18" customHeight="1">
      <c r="B14" s="259" t="s">
        <v>340</v>
      </c>
      <c r="C14" s="89">
        <v>200424</v>
      </c>
      <c r="D14" s="256">
        <v>4.9000000000000004</v>
      </c>
      <c r="E14" s="89">
        <v>22384</v>
      </c>
      <c r="F14" s="256">
        <v>5</v>
      </c>
      <c r="G14" s="332">
        <v>10148</v>
      </c>
      <c r="H14" s="332">
        <v>932</v>
      </c>
      <c r="I14" s="332">
        <v>1566</v>
      </c>
      <c r="J14" s="332">
        <v>2707</v>
      </c>
      <c r="K14" s="332">
        <v>1508</v>
      </c>
      <c r="L14" s="332">
        <v>1569</v>
      </c>
      <c r="M14" s="332">
        <v>2027</v>
      </c>
      <c r="N14" s="332">
        <v>1927</v>
      </c>
      <c r="O14" s="3"/>
      <c r="P14" s="3"/>
      <c r="Q14" s="3"/>
      <c r="R14" s="3"/>
      <c r="S14" s="3"/>
      <c r="T14" s="3"/>
      <c r="U14" s="3"/>
      <c r="V14" s="3"/>
      <c r="W14" s="3"/>
      <c r="X14" s="3"/>
    </row>
    <row r="15" spans="2:24" ht="18" customHeight="1">
      <c r="B15" s="259" t="s">
        <v>137</v>
      </c>
      <c r="C15" s="89">
        <v>218135</v>
      </c>
      <c r="D15" s="256">
        <v>-1.3</v>
      </c>
      <c r="E15" s="89">
        <v>25660</v>
      </c>
      <c r="F15" s="256">
        <v>6.6</v>
      </c>
      <c r="G15" s="332">
        <v>10247</v>
      </c>
      <c r="H15" s="332">
        <v>1342</v>
      </c>
      <c r="I15" s="332">
        <v>1828</v>
      </c>
      <c r="J15" s="332">
        <v>3562</v>
      </c>
      <c r="K15" s="332">
        <v>1927</v>
      </c>
      <c r="L15" s="332">
        <v>1651</v>
      </c>
      <c r="M15" s="332">
        <v>2542</v>
      </c>
      <c r="N15" s="332">
        <v>2561</v>
      </c>
      <c r="O15" s="3"/>
      <c r="P15" s="3"/>
      <c r="Q15" s="3"/>
      <c r="R15" s="3"/>
      <c r="S15" s="3"/>
      <c r="T15" s="3"/>
      <c r="U15" s="3"/>
      <c r="V15" s="3"/>
      <c r="W15" s="3"/>
      <c r="X15" s="3"/>
    </row>
    <row r="16" spans="2:24" ht="18" customHeight="1">
      <c r="B16" s="259" t="s">
        <v>138</v>
      </c>
      <c r="C16" s="89">
        <v>224759</v>
      </c>
      <c r="D16" s="256">
        <v>0</v>
      </c>
      <c r="E16" s="89">
        <v>24888</v>
      </c>
      <c r="F16" s="256">
        <v>-4</v>
      </c>
      <c r="G16" s="332">
        <v>10529</v>
      </c>
      <c r="H16" s="332">
        <v>1362</v>
      </c>
      <c r="I16" s="332">
        <v>1620</v>
      </c>
      <c r="J16" s="332">
        <v>3148</v>
      </c>
      <c r="K16" s="332">
        <v>1749</v>
      </c>
      <c r="L16" s="332">
        <v>1522</v>
      </c>
      <c r="M16" s="332">
        <v>2719</v>
      </c>
      <c r="N16" s="332">
        <v>2239</v>
      </c>
      <c r="O16" s="3"/>
      <c r="P16" s="3"/>
      <c r="Q16" s="3"/>
      <c r="R16" s="3"/>
      <c r="S16" s="3"/>
      <c r="T16" s="3"/>
      <c r="U16" s="3"/>
      <c r="V16" s="3"/>
      <c r="W16" s="3"/>
      <c r="X16" s="3"/>
    </row>
    <row r="17" spans="2:24" ht="18" customHeight="1">
      <c r="B17" s="259" t="s">
        <v>139</v>
      </c>
      <c r="C17" s="89">
        <v>216211</v>
      </c>
      <c r="D17" s="256">
        <v>-1.6</v>
      </c>
      <c r="E17" s="89">
        <v>25061</v>
      </c>
      <c r="F17" s="256">
        <v>-4</v>
      </c>
      <c r="G17" s="332">
        <v>10534</v>
      </c>
      <c r="H17" s="332">
        <v>1414</v>
      </c>
      <c r="I17" s="332">
        <v>1633</v>
      </c>
      <c r="J17" s="332">
        <v>3405</v>
      </c>
      <c r="K17" s="332">
        <v>1825</v>
      </c>
      <c r="L17" s="332">
        <v>1337</v>
      </c>
      <c r="M17" s="332">
        <v>2461</v>
      </c>
      <c r="N17" s="332">
        <v>2452</v>
      </c>
      <c r="O17" s="3"/>
      <c r="P17" s="3"/>
      <c r="Q17" s="3"/>
      <c r="R17" s="3"/>
      <c r="S17" s="3"/>
      <c r="T17" s="3"/>
      <c r="U17" s="3"/>
      <c r="V17" s="3"/>
      <c r="W17" s="3"/>
      <c r="X17" s="3"/>
    </row>
    <row r="18" spans="2:24" ht="18" customHeight="1">
      <c r="B18" s="261"/>
      <c r="C18" s="90"/>
      <c r="D18" s="258"/>
      <c r="E18" s="90"/>
      <c r="F18" s="258"/>
      <c r="G18" s="333"/>
      <c r="H18" s="333"/>
      <c r="I18" s="333"/>
      <c r="J18" s="333"/>
      <c r="K18" s="333"/>
      <c r="L18" s="333"/>
      <c r="M18" s="333"/>
      <c r="N18" s="333"/>
      <c r="O18" s="3"/>
      <c r="P18" s="3"/>
      <c r="Q18" s="3"/>
      <c r="R18" s="3"/>
      <c r="S18" s="3"/>
      <c r="T18" s="3"/>
      <c r="U18" s="3"/>
      <c r="V18" s="3"/>
      <c r="W18" s="3"/>
      <c r="X18" s="3"/>
    </row>
    <row r="19" spans="2:24" ht="18" customHeight="1">
      <c r="B19" s="259" t="s">
        <v>341</v>
      </c>
      <c r="C19" s="89">
        <v>58448</v>
      </c>
      <c r="D19" s="256">
        <v>-3.1371704148091677</v>
      </c>
      <c r="E19" s="89">
        <v>6278</v>
      </c>
      <c r="F19" s="256">
        <v>-10.557059410172389</v>
      </c>
      <c r="G19" s="332">
        <v>2232</v>
      </c>
      <c r="H19" s="332">
        <v>362</v>
      </c>
      <c r="I19" s="332">
        <v>510</v>
      </c>
      <c r="J19" s="332">
        <v>893</v>
      </c>
      <c r="K19" s="332">
        <v>417</v>
      </c>
      <c r="L19" s="332">
        <v>423</v>
      </c>
      <c r="M19" s="332">
        <v>643</v>
      </c>
      <c r="N19" s="332">
        <v>798</v>
      </c>
      <c r="O19" s="3"/>
      <c r="P19" s="3"/>
      <c r="Q19" s="3"/>
      <c r="R19" s="3"/>
      <c r="S19" s="3"/>
      <c r="T19" s="3"/>
      <c r="U19" s="3"/>
      <c r="V19" s="3"/>
      <c r="W19" s="3"/>
      <c r="X19" s="3"/>
    </row>
    <row r="20" spans="2:24" ht="18" customHeight="1">
      <c r="B20" s="259" t="s">
        <v>224</v>
      </c>
      <c r="C20" s="89">
        <v>60764</v>
      </c>
      <c r="D20" s="256">
        <v>-3.7096901988748909</v>
      </c>
      <c r="E20" s="89">
        <v>7665</v>
      </c>
      <c r="F20" s="256">
        <v>-3.8268506900878294</v>
      </c>
      <c r="G20" s="332">
        <v>3436</v>
      </c>
      <c r="H20" s="332">
        <v>290</v>
      </c>
      <c r="I20" s="332">
        <v>447</v>
      </c>
      <c r="J20" s="332">
        <v>1090</v>
      </c>
      <c r="K20" s="332">
        <v>467</v>
      </c>
      <c r="L20" s="332">
        <v>419</v>
      </c>
      <c r="M20" s="332">
        <v>765</v>
      </c>
      <c r="N20" s="332">
        <v>751</v>
      </c>
      <c r="O20" s="3"/>
      <c r="P20" s="3"/>
      <c r="Q20" s="3"/>
      <c r="R20" s="3"/>
      <c r="S20" s="3"/>
      <c r="T20" s="3"/>
      <c r="U20" s="3"/>
      <c r="V20" s="3"/>
      <c r="W20" s="3"/>
      <c r="X20" s="3"/>
    </row>
    <row r="21" spans="2:24" ht="18" customHeight="1">
      <c r="B21" s="259" t="s">
        <v>9</v>
      </c>
      <c r="C21" s="89">
        <v>71787</v>
      </c>
      <c r="D21" s="256">
        <v>1.4958503584102703</v>
      </c>
      <c r="E21" s="89">
        <v>7379</v>
      </c>
      <c r="F21" s="256">
        <v>1.3181381298915282</v>
      </c>
      <c r="G21" s="332">
        <v>3150</v>
      </c>
      <c r="H21" s="332">
        <v>440</v>
      </c>
      <c r="I21" s="332">
        <v>529</v>
      </c>
      <c r="J21" s="332">
        <v>831</v>
      </c>
      <c r="K21" s="332">
        <v>659</v>
      </c>
      <c r="L21" s="332">
        <v>463</v>
      </c>
      <c r="M21" s="332">
        <v>576</v>
      </c>
      <c r="N21" s="332">
        <v>731</v>
      </c>
      <c r="O21" s="3"/>
      <c r="P21" s="3"/>
      <c r="Q21" s="3"/>
      <c r="R21" s="3"/>
      <c r="S21" s="3"/>
      <c r="T21" s="3"/>
      <c r="U21" s="3"/>
      <c r="V21" s="3"/>
      <c r="W21" s="3"/>
      <c r="X21" s="3"/>
    </row>
    <row r="22" spans="2:24" ht="18" customHeight="1">
      <c r="B22" s="259" t="s">
        <v>11</v>
      </c>
      <c r="C22" s="89">
        <v>74521</v>
      </c>
      <c r="D22" s="256">
        <v>7.1196527138914441</v>
      </c>
      <c r="E22" s="89">
        <v>8395</v>
      </c>
      <c r="F22" s="256">
        <v>16.225944898241728</v>
      </c>
      <c r="G22" s="332">
        <v>3531</v>
      </c>
      <c r="H22" s="332">
        <v>504</v>
      </c>
      <c r="I22" s="332">
        <v>477</v>
      </c>
      <c r="J22" s="332">
        <v>1282</v>
      </c>
      <c r="K22" s="332">
        <v>390</v>
      </c>
      <c r="L22" s="332">
        <v>596</v>
      </c>
      <c r="M22" s="332">
        <v>702</v>
      </c>
      <c r="N22" s="332">
        <v>913</v>
      </c>
      <c r="O22" s="3"/>
      <c r="P22" s="3"/>
      <c r="Q22" s="3"/>
      <c r="R22" s="3"/>
      <c r="S22" s="3"/>
      <c r="T22" s="3"/>
      <c r="U22" s="3"/>
      <c r="V22" s="3"/>
      <c r="W22" s="3"/>
      <c r="X22" s="3"/>
    </row>
    <row r="23" spans="2:24" ht="18" customHeight="1">
      <c r="B23" s="259" t="s">
        <v>330</v>
      </c>
      <c r="C23" s="89">
        <v>70178</v>
      </c>
      <c r="D23" s="256">
        <v>9.929666818089256</v>
      </c>
      <c r="E23" s="89">
        <v>7785</v>
      </c>
      <c r="F23" s="256">
        <v>-0.15390534821085033</v>
      </c>
      <c r="G23" s="332">
        <v>3152</v>
      </c>
      <c r="H23" s="332">
        <v>344</v>
      </c>
      <c r="I23" s="332">
        <v>555</v>
      </c>
      <c r="J23" s="332">
        <v>966</v>
      </c>
      <c r="K23" s="332">
        <v>597</v>
      </c>
      <c r="L23" s="332">
        <v>672</v>
      </c>
      <c r="M23" s="332">
        <v>755</v>
      </c>
      <c r="N23" s="332">
        <v>744</v>
      </c>
      <c r="O23" s="3"/>
      <c r="P23" s="3"/>
      <c r="Q23" s="3"/>
      <c r="R23" s="3"/>
      <c r="S23" s="3"/>
      <c r="T23" s="3"/>
      <c r="U23" s="3"/>
      <c r="V23" s="3"/>
      <c r="W23" s="3"/>
      <c r="X23" s="3"/>
    </row>
    <row r="24" spans="2:24" ht="18" customHeight="1">
      <c r="B24" s="259" t="s">
        <v>22</v>
      </c>
      <c r="C24" s="89">
        <v>76312</v>
      </c>
      <c r="D24" s="256">
        <v>7.3290108437293426</v>
      </c>
      <c r="E24" s="89">
        <v>7900</v>
      </c>
      <c r="F24" s="256">
        <v>6.8289384719405</v>
      </c>
      <c r="G24" s="332">
        <v>2996</v>
      </c>
      <c r="H24" s="332">
        <v>393</v>
      </c>
      <c r="I24" s="332">
        <v>551</v>
      </c>
      <c r="J24" s="332">
        <v>1214</v>
      </c>
      <c r="K24" s="332">
        <v>615</v>
      </c>
      <c r="L24" s="332">
        <v>531</v>
      </c>
      <c r="M24" s="332">
        <v>839</v>
      </c>
      <c r="N24" s="332">
        <v>761</v>
      </c>
      <c r="O24" s="3"/>
      <c r="P24" s="3"/>
      <c r="Q24" s="3"/>
      <c r="R24" s="3"/>
      <c r="S24" s="3"/>
      <c r="T24" s="3"/>
      <c r="U24" s="3"/>
      <c r="V24" s="3"/>
      <c r="W24" s="3"/>
      <c r="X24" s="3"/>
    </row>
    <row r="25" spans="2:24" ht="18" customHeight="1">
      <c r="B25" s="259" t="s">
        <v>23</v>
      </c>
      <c r="C25" s="89">
        <v>77182</v>
      </c>
      <c r="D25" s="256">
        <v>9.8770001708330959</v>
      </c>
      <c r="E25" s="89">
        <v>8921</v>
      </c>
      <c r="F25" s="256">
        <v>22.138554216867469</v>
      </c>
      <c r="G25" s="332">
        <v>3660</v>
      </c>
      <c r="H25" s="332">
        <v>530</v>
      </c>
      <c r="I25" s="332">
        <v>590</v>
      </c>
      <c r="J25" s="332">
        <v>1063</v>
      </c>
      <c r="K25" s="332">
        <v>568</v>
      </c>
      <c r="L25" s="332">
        <v>590</v>
      </c>
      <c r="M25" s="332">
        <v>1019</v>
      </c>
      <c r="N25" s="332">
        <v>901</v>
      </c>
      <c r="O25" s="3"/>
      <c r="P25" s="3"/>
      <c r="Q25" s="3"/>
      <c r="R25" s="3"/>
      <c r="S25" s="3"/>
      <c r="T25" s="3"/>
      <c r="U25" s="3"/>
      <c r="V25" s="3"/>
      <c r="W25" s="3"/>
      <c r="X25" s="3"/>
    </row>
    <row r="26" spans="2:24" ht="18" customHeight="1">
      <c r="B26" s="259" t="s">
        <v>24</v>
      </c>
      <c r="C26" s="89">
        <v>74303</v>
      </c>
      <c r="D26" s="256">
        <v>7.5281110258896398</v>
      </c>
      <c r="E26" s="89">
        <v>8395</v>
      </c>
      <c r="F26" s="256">
        <v>17.923865711476331</v>
      </c>
      <c r="G26" s="332">
        <v>3478</v>
      </c>
      <c r="H26" s="332">
        <v>427</v>
      </c>
      <c r="I26" s="332">
        <v>553</v>
      </c>
      <c r="J26" s="332">
        <v>1127</v>
      </c>
      <c r="K26" s="332">
        <v>571</v>
      </c>
      <c r="L26" s="332">
        <v>755</v>
      </c>
      <c r="M26" s="332">
        <v>838</v>
      </c>
      <c r="N26" s="332">
        <v>646</v>
      </c>
      <c r="O26" s="3"/>
      <c r="P26" s="3"/>
      <c r="Q26" s="3"/>
      <c r="R26" s="3"/>
      <c r="S26" s="3"/>
      <c r="T26" s="3"/>
      <c r="U26" s="3"/>
      <c r="V26" s="3"/>
      <c r="W26" s="3"/>
      <c r="X26" s="3"/>
    </row>
    <row r="27" spans="2:24" ht="18" customHeight="1">
      <c r="B27" s="259" t="s">
        <v>25</v>
      </c>
      <c r="C27" s="89">
        <v>73178</v>
      </c>
      <c r="D27" s="256">
        <v>4.2629584247570742</v>
      </c>
      <c r="E27" s="89">
        <v>8616</v>
      </c>
      <c r="F27" s="256">
        <v>16.922241823856698</v>
      </c>
      <c r="G27" s="332">
        <v>3957</v>
      </c>
      <c r="H27" s="332">
        <v>413</v>
      </c>
      <c r="I27" s="332">
        <v>509</v>
      </c>
      <c r="J27" s="332">
        <v>1053</v>
      </c>
      <c r="K27" s="332">
        <v>487</v>
      </c>
      <c r="L27" s="332">
        <v>540</v>
      </c>
      <c r="M27" s="332">
        <v>944</v>
      </c>
      <c r="N27" s="332">
        <v>713</v>
      </c>
      <c r="O27" s="3"/>
      <c r="P27" s="3"/>
      <c r="Q27" s="3"/>
      <c r="R27" s="3"/>
      <c r="S27" s="3"/>
      <c r="T27" s="3"/>
      <c r="U27" s="3"/>
      <c r="V27" s="3"/>
      <c r="W27" s="3"/>
      <c r="X27" s="3"/>
    </row>
    <row r="28" spans="2:24" ht="18" customHeight="1">
      <c r="B28" s="259" t="s">
        <v>26</v>
      </c>
      <c r="C28" s="89">
        <v>78004</v>
      </c>
      <c r="D28" s="256">
        <v>10.354389191483342</v>
      </c>
      <c r="E28" s="89">
        <v>9281</v>
      </c>
      <c r="F28" s="256">
        <v>9.1240446796002352</v>
      </c>
      <c r="G28" s="332">
        <v>4101</v>
      </c>
      <c r="H28" s="332">
        <v>408</v>
      </c>
      <c r="I28" s="332">
        <v>480</v>
      </c>
      <c r="J28" s="332">
        <v>1213</v>
      </c>
      <c r="K28" s="332">
        <v>469</v>
      </c>
      <c r="L28" s="332">
        <v>525</v>
      </c>
      <c r="M28" s="332">
        <v>1188</v>
      </c>
      <c r="N28" s="332">
        <v>897</v>
      </c>
      <c r="O28" s="3"/>
      <c r="P28" s="3"/>
      <c r="Q28" s="3"/>
      <c r="R28" s="3"/>
      <c r="S28" s="3"/>
      <c r="T28" s="3"/>
      <c r="U28" s="3"/>
      <c r="V28" s="3"/>
      <c r="W28" s="3"/>
      <c r="X28" s="3"/>
    </row>
    <row r="29" spans="2:24" ht="18" customHeight="1">
      <c r="B29" s="259" t="s">
        <v>27</v>
      </c>
      <c r="C29" s="89">
        <v>73414</v>
      </c>
      <c r="D29" s="256">
        <v>3.6950196333229752</v>
      </c>
      <c r="E29" s="89">
        <v>8933</v>
      </c>
      <c r="F29" s="256">
        <v>25.3578445130508</v>
      </c>
      <c r="G29" s="332">
        <v>3441</v>
      </c>
      <c r="H29" s="332">
        <v>587</v>
      </c>
      <c r="I29" s="332">
        <v>519</v>
      </c>
      <c r="J29" s="332">
        <v>1329</v>
      </c>
      <c r="K29" s="332">
        <v>510</v>
      </c>
      <c r="L29" s="332">
        <v>696</v>
      </c>
      <c r="M29" s="332">
        <v>969</v>
      </c>
      <c r="N29" s="332">
        <v>882</v>
      </c>
      <c r="O29" s="3"/>
      <c r="P29" s="3"/>
      <c r="Q29" s="3"/>
      <c r="R29" s="3"/>
      <c r="S29" s="3"/>
      <c r="T29" s="3"/>
      <c r="U29" s="3"/>
      <c r="V29" s="3"/>
      <c r="W29" s="3"/>
      <c r="X29" s="3"/>
    </row>
    <row r="30" spans="2:24" ht="18" customHeight="1">
      <c r="B30" s="259" t="s">
        <v>28</v>
      </c>
      <c r="C30" s="89">
        <v>68393</v>
      </c>
      <c r="D30" s="256">
        <v>4.1893271178952824</v>
      </c>
      <c r="E30" s="89">
        <v>7904</v>
      </c>
      <c r="F30" s="256">
        <v>1.9607843137254901</v>
      </c>
      <c r="G30" s="332">
        <v>3164</v>
      </c>
      <c r="H30" s="332">
        <v>414</v>
      </c>
      <c r="I30" s="332">
        <v>572</v>
      </c>
      <c r="J30" s="332">
        <v>1002</v>
      </c>
      <c r="K30" s="332">
        <v>510</v>
      </c>
      <c r="L30" s="332">
        <v>586</v>
      </c>
      <c r="M30" s="332">
        <v>725</v>
      </c>
      <c r="N30" s="332">
        <v>931</v>
      </c>
      <c r="O30" s="3"/>
      <c r="P30" s="3"/>
      <c r="Q30" s="3"/>
      <c r="R30" s="3"/>
      <c r="S30" s="3"/>
      <c r="T30" s="3"/>
      <c r="U30" s="3"/>
      <c r="V30" s="3"/>
      <c r="W30" s="3"/>
      <c r="X30" s="3"/>
    </row>
    <row r="31" spans="2:24" ht="18" customHeight="1">
      <c r="B31" s="262" t="s">
        <v>342</v>
      </c>
      <c r="C31" s="339">
        <v>59690</v>
      </c>
      <c r="D31" s="257">
        <v>2.1249657815494114</v>
      </c>
      <c r="E31" s="339">
        <v>6595</v>
      </c>
      <c r="F31" s="257">
        <v>5.0493787830519272</v>
      </c>
      <c r="G31" s="338">
        <v>2876</v>
      </c>
      <c r="H31" s="338">
        <v>283</v>
      </c>
      <c r="I31" s="338">
        <v>328</v>
      </c>
      <c r="J31" s="338">
        <v>847</v>
      </c>
      <c r="K31" s="338">
        <v>601</v>
      </c>
      <c r="L31" s="338">
        <v>426</v>
      </c>
      <c r="M31" s="338">
        <v>601</v>
      </c>
      <c r="N31" s="338">
        <v>633</v>
      </c>
      <c r="O31" s="3"/>
      <c r="P31" s="3"/>
      <c r="Q31" s="3"/>
      <c r="R31" s="3"/>
      <c r="S31" s="3"/>
      <c r="T31" s="3"/>
      <c r="U31" s="3"/>
      <c r="V31" s="3"/>
      <c r="W31" s="3"/>
      <c r="X31" s="3"/>
    </row>
    <row r="32" spans="2:24" ht="18" customHeight="1">
      <c r="B32" s="263" t="s">
        <v>224</v>
      </c>
      <c r="C32" s="89">
        <v>64614</v>
      </c>
      <c r="D32" s="256">
        <v>6.3359884141926139</v>
      </c>
      <c r="E32" s="89">
        <v>7371</v>
      </c>
      <c r="F32" s="256">
        <v>-3.8356164383561642</v>
      </c>
      <c r="G32" s="332">
        <v>3556</v>
      </c>
      <c r="H32" s="332">
        <v>417</v>
      </c>
      <c r="I32" s="332">
        <v>562</v>
      </c>
      <c r="J32" s="332">
        <v>725</v>
      </c>
      <c r="K32" s="332">
        <v>377</v>
      </c>
      <c r="L32" s="332">
        <v>550</v>
      </c>
      <c r="M32" s="332">
        <v>642</v>
      </c>
      <c r="N32" s="332">
        <v>542</v>
      </c>
      <c r="O32" s="3"/>
      <c r="P32" s="3"/>
      <c r="Q32" s="3"/>
      <c r="R32" s="3"/>
      <c r="S32" s="3"/>
      <c r="T32" s="3"/>
      <c r="U32" s="3"/>
      <c r="V32" s="3"/>
      <c r="W32" s="3"/>
      <c r="X32" s="3"/>
    </row>
    <row r="33" spans="2:24" ht="18" customHeight="1">
      <c r="B33" s="263" t="s">
        <v>9</v>
      </c>
      <c r="C33" s="89">
        <v>76120</v>
      </c>
      <c r="D33" s="256">
        <v>6.0359117946146235</v>
      </c>
      <c r="E33" s="89">
        <v>8418</v>
      </c>
      <c r="F33" s="256">
        <v>14.080498712562678</v>
      </c>
      <c r="G33" s="332">
        <v>3716</v>
      </c>
      <c r="H33" s="332">
        <v>232</v>
      </c>
      <c r="I33" s="332">
        <v>676</v>
      </c>
      <c r="J33" s="332">
        <v>1135</v>
      </c>
      <c r="K33" s="332">
        <v>530</v>
      </c>
      <c r="L33" s="332">
        <v>593</v>
      </c>
      <c r="M33" s="332">
        <v>784</v>
      </c>
      <c r="N33" s="332">
        <v>752</v>
      </c>
      <c r="O33" s="3"/>
      <c r="P33" s="3"/>
      <c r="Q33" s="3"/>
      <c r="R33" s="3"/>
      <c r="S33" s="3"/>
      <c r="T33" s="3"/>
      <c r="U33" s="3"/>
      <c r="V33" s="3"/>
      <c r="W33" s="3"/>
      <c r="X33" s="3"/>
    </row>
    <row r="34" spans="2:24" ht="18" customHeight="1">
      <c r="B34" s="263" t="s">
        <v>11</v>
      </c>
      <c r="C34" s="89">
        <v>76295</v>
      </c>
      <c r="D34" s="256">
        <v>2.3805370298305175</v>
      </c>
      <c r="E34" s="89">
        <v>8327</v>
      </c>
      <c r="F34" s="256">
        <v>-0.81000595592614655</v>
      </c>
      <c r="G34" s="332">
        <v>3113</v>
      </c>
      <c r="H34" s="332">
        <v>521</v>
      </c>
      <c r="I34" s="332">
        <v>435</v>
      </c>
      <c r="J34" s="332">
        <v>1233</v>
      </c>
      <c r="K34" s="332">
        <v>576</v>
      </c>
      <c r="L34" s="332">
        <v>430</v>
      </c>
      <c r="M34" s="332">
        <v>1039</v>
      </c>
      <c r="N34" s="332">
        <v>980</v>
      </c>
      <c r="O34" s="3"/>
      <c r="P34" s="3"/>
      <c r="Q34" s="3"/>
      <c r="R34" s="3"/>
      <c r="S34" s="3"/>
      <c r="T34" s="3"/>
      <c r="U34" s="3"/>
      <c r="V34" s="3"/>
      <c r="W34" s="3"/>
      <c r="X34" s="3"/>
    </row>
    <row r="35" spans="2:24" ht="18" customHeight="1">
      <c r="B35" s="263" t="s">
        <v>21</v>
      </c>
      <c r="C35" s="89">
        <v>67223</v>
      </c>
      <c r="D35" s="256">
        <v>-4.210721308672233</v>
      </c>
      <c r="E35" s="89">
        <v>8062</v>
      </c>
      <c r="F35" s="256">
        <v>3.5581245985870265</v>
      </c>
      <c r="G35" s="332">
        <v>3086</v>
      </c>
      <c r="H35" s="332">
        <v>413</v>
      </c>
      <c r="I35" s="332">
        <v>574</v>
      </c>
      <c r="J35" s="332">
        <v>983</v>
      </c>
      <c r="K35" s="332">
        <v>764</v>
      </c>
      <c r="L35" s="332">
        <v>699</v>
      </c>
      <c r="M35" s="332">
        <v>708</v>
      </c>
      <c r="N35" s="332">
        <v>835</v>
      </c>
      <c r="O35" s="3"/>
      <c r="P35" s="3"/>
      <c r="Q35" s="3"/>
      <c r="R35" s="3"/>
      <c r="S35" s="3"/>
      <c r="T35" s="3"/>
      <c r="U35" s="3"/>
      <c r="V35" s="3"/>
      <c r="W35" s="3"/>
      <c r="X35" s="3"/>
    </row>
    <row r="36" spans="2:24" ht="18" customHeight="1">
      <c r="B36" s="263" t="s">
        <v>22</v>
      </c>
      <c r="C36" s="89">
        <v>74617</v>
      </c>
      <c r="D36" s="256">
        <v>-2.2211447740853338</v>
      </c>
      <c r="E36" s="89">
        <v>9271</v>
      </c>
      <c r="F36" s="256">
        <v>17.354430379746834</v>
      </c>
      <c r="G36" s="332">
        <v>4048</v>
      </c>
      <c r="H36" s="332">
        <v>408</v>
      </c>
      <c r="I36" s="332">
        <v>819</v>
      </c>
      <c r="J36" s="332">
        <v>1346</v>
      </c>
      <c r="K36" s="332">
        <v>587</v>
      </c>
      <c r="L36" s="332">
        <v>522</v>
      </c>
      <c r="M36" s="332">
        <v>795</v>
      </c>
      <c r="N36" s="332">
        <v>746</v>
      </c>
      <c r="O36" s="3"/>
      <c r="P36" s="3"/>
      <c r="Q36" s="3"/>
      <c r="R36" s="3"/>
      <c r="S36" s="3"/>
      <c r="T36" s="3"/>
      <c r="U36" s="3"/>
      <c r="V36" s="3"/>
      <c r="W36" s="3"/>
      <c r="X36" s="3"/>
    </row>
    <row r="37" spans="2:24" ht="18" customHeight="1">
      <c r="B37" s="263" t="s">
        <v>23</v>
      </c>
      <c r="C37" s="89">
        <v>73024</v>
      </c>
      <c r="D37" s="256">
        <v>-5.3872664610919641</v>
      </c>
      <c r="E37" s="89">
        <v>7911</v>
      </c>
      <c r="F37" s="256">
        <v>-11.321600717408362</v>
      </c>
      <c r="G37" s="332">
        <v>3129</v>
      </c>
      <c r="H37" s="332">
        <v>469</v>
      </c>
      <c r="I37" s="332">
        <v>726</v>
      </c>
      <c r="J37" s="332">
        <v>891</v>
      </c>
      <c r="K37" s="332">
        <v>535</v>
      </c>
      <c r="L37" s="332">
        <v>496</v>
      </c>
      <c r="M37" s="332">
        <v>934</v>
      </c>
      <c r="N37" s="332">
        <v>731</v>
      </c>
      <c r="O37" s="3"/>
      <c r="P37" s="3"/>
      <c r="Q37" s="3"/>
      <c r="R37" s="3"/>
      <c r="S37" s="3"/>
      <c r="T37" s="3"/>
      <c r="U37" s="3"/>
      <c r="V37" s="3"/>
      <c r="W37" s="3"/>
      <c r="X37" s="3"/>
    </row>
    <row r="38" spans="2:24" ht="18" customHeight="1">
      <c r="B38" s="263" t="s">
        <v>24</v>
      </c>
      <c r="C38" s="89">
        <v>77731</v>
      </c>
      <c r="D38" s="256">
        <v>4.6135418489159257</v>
      </c>
      <c r="E38" s="89">
        <v>8891</v>
      </c>
      <c r="F38" s="256">
        <v>5.9082787373436565</v>
      </c>
      <c r="G38" s="332">
        <v>4060</v>
      </c>
      <c r="H38" s="332">
        <v>458</v>
      </c>
      <c r="I38" s="332">
        <v>409</v>
      </c>
      <c r="J38" s="332">
        <v>1179</v>
      </c>
      <c r="K38" s="332">
        <v>586</v>
      </c>
      <c r="L38" s="332">
        <v>464</v>
      </c>
      <c r="M38" s="332">
        <v>925</v>
      </c>
      <c r="N38" s="332">
        <v>810</v>
      </c>
      <c r="O38" s="3"/>
      <c r="P38" s="3"/>
      <c r="Q38" s="3"/>
      <c r="R38" s="3"/>
      <c r="S38" s="3"/>
      <c r="T38" s="3"/>
      <c r="U38" s="3"/>
      <c r="V38" s="3"/>
      <c r="W38" s="3"/>
      <c r="X38" s="3"/>
    </row>
    <row r="39" spans="2:24" ht="18" customHeight="1">
      <c r="B39" s="263" t="s">
        <v>25</v>
      </c>
      <c r="C39" s="89">
        <v>74004</v>
      </c>
      <c r="D39" s="256">
        <v>1.1287545437153244</v>
      </c>
      <c r="E39" s="89">
        <v>8086</v>
      </c>
      <c r="F39" s="256">
        <v>-6.1513463324048283</v>
      </c>
      <c r="G39" s="332">
        <v>3340</v>
      </c>
      <c r="H39" s="332">
        <v>435</v>
      </c>
      <c r="I39" s="332">
        <v>485</v>
      </c>
      <c r="J39" s="332">
        <v>1078</v>
      </c>
      <c r="K39" s="332">
        <v>628</v>
      </c>
      <c r="L39" s="332">
        <v>562</v>
      </c>
      <c r="M39" s="332">
        <v>860</v>
      </c>
      <c r="N39" s="332">
        <v>698</v>
      </c>
      <c r="O39" s="3"/>
      <c r="P39" s="3"/>
      <c r="Q39" s="3"/>
      <c r="R39" s="3"/>
      <c r="S39" s="3"/>
      <c r="T39" s="3"/>
      <c r="U39" s="3"/>
      <c r="V39" s="3"/>
      <c r="W39" s="3"/>
      <c r="X39" s="3"/>
    </row>
    <row r="40" spans="2:24" ht="18" customHeight="1">
      <c r="B40" s="263" t="s">
        <v>26</v>
      </c>
      <c r="C40" s="89">
        <v>76590</v>
      </c>
      <c r="D40" s="256">
        <v>-1.8127275524332085</v>
      </c>
      <c r="E40" s="89">
        <v>8369</v>
      </c>
      <c r="F40" s="256">
        <v>-9.8265273138670395</v>
      </c>
      <c r="G40" s="332">
        <v>3708</v>
      </c>
      <c r="H40" s="332">
        <v>477</v>
      </c>
      <c r="I40" s="332">
        <v>619</v>
      </c>
      <c r="J40" s="332">
        <v>1172</v>
      </c>
      <c r="K40" s="332">
        <v>499</v>
      </c>
      <c r="L40" s="332">
        <v>528</v>
      </c>
      <c r="M40" s="332">
        <v>718</v>
      </c>
      <c r="N40" s="332">
        <v>648</v>
      </c>
      <c r="O40" s="3"/>
      <c r="P40" s="3"/>
      <c r="Q40" s="3"/>
      <c r="R40" s="3"/>
      <c r="S40" s="3"/>
      <c r="T40" s="3"/>
      <c r="U40" s="3"/>
      <c r="V40" s="3"/>
      <c r="W40" s="3"/>
      <c r="X40" s="3"/>
    </row>
    <row r="41" spans="2:24" ht="18" customHeight="1">
      <c r="B41" s="263" t="s">
        <v>27</v>
      </c>
      <c r="C41" s="89">
        <v>72372</v>
      </c>
      <c r="D41" s="256">
        <v>-1.4193478083199389</v>
      </c>
      <c r="E41" s="89">
        <v>8476</v>
      </c>
      <c r="F41" s="256">
        <v>-5.1158625321840363</v>
      </c>
      <c r="G41" s="332">
        <v>3621</v>
      </c>
      <c r="H41" s="332">
        <v>488</v>
      </c>
      <c r="I41" s="332">
        <v>440</v>
      </c>
      <c r="J41" s="332">
        <v>1105</v>
      </c>
      <c r="K41" s="332">
        <v>915</v>
      </c>
      <c r="L41" s="332">
        <v>406</v>
      </c>
      <c r="M41" s="332">
        <v>724</v>
      </c>
      <c r="N41" s="332">
        <v>777</v>
      </c>
      <c r="O41" s="3"/>
      <c r="P41" s="3"/>
      <c r="Q41" s="3"/>
      <c r="R41" s="3"/>
      <c r="S41" s="3"/>
      <c r="T41" s="3"/>
      <c r="U41" s="3"/>
      <c r="V41" s="3"/>
      <c r="W41" s="3"/>
      <c r="X41" s="3"/>
    </row>
    <row r="42" spans="2:24" ht="18" customHeight="1">
      <c r="B42" s="264" t="s">
        <v>28</v>
      </c>
      <c r="C42" s="90">
        <v>67249</v>
      </c>
      <c r="D42" s="258">
        <v>-1.6726858011784831</v>
      </c>
      <c r="E42" s="90">
        <v>8216</v>
      </c>
      <c r="F42" s="258">
        <v>3.9473684210526314</v>
      </c>
      <c r="G42" s="333">
        <v>3205</v>
      </c>
      <c r="H42" s="333">
        <v>449</v>
      </c>
      <c r="I42" s="333">
        <v>574</v>
      </c>
      <c r="J42" s="333">
        <v>1128</v>
      </c>
      <c r="K42" s="333">
        <v>411</v>
      </c>
      <c r="L42" s="333">
        <v>403</v>
      </c>
      <c r="M42" s="333">
        <v>1019</v>
      </c>
      <c r="N42" s="333">
        <v>1027</v>
      </c>
      <c r="O42" s="3"/>
      <c r="P42" s="3"/>
      <c r="Q42" s="3"/>
      <c r="R42" s="3"/>
      <c r="S42" s="3"/>
      <c r="T42" s="3"/>
      <c r="U42" s="3"/>
      <c r="V42" s="3"/>
      <c r="W42" s="3"/>
      <c r="X42" s="3"/>
    </row>
    <row r="43" spans="2:24">
      <c r="C43" s="41" t="s">
        <v>281</v>
      </c>
      <c r="D43" s="29"/>
      <c r="F43" s="29"/>
      <c r="O43" s="3"/>
      <c r="P43" s="3"/>
      <c r="Q43" s="3"/>
      <c r="R43" s="3"/>
      <c r="S43" s="3"/>
      <c r="T43" s="3"/>
      <c r="U43" s="3"/>
      <c r="V43" s="3"/>
      <c r="W43" s="3"/>
      <c r="X43" s="3"/>
    </row>
  </sheetData>
  <mergeCells count="11">
    <mergeCell ref="I2:I3"/>
    <mergeCell ref="B2:B3"/>
    <mergeCell ref="C2:D2"/>
    <mergeCell ref="E2:F2"/>
    <mergeCell ref="G2:G3"/>
    <mergeCell ref="H2:H3"/>
    <mergeCell ref="J2:J3"/>
    <mergeCell ref="K2:K3"/>
    <mergeCell ref="L2:L3"/>
    <mergeCell ref="M2:M3"/>
    <mergeCell ref="N2:N3"/>
  </mergeCells>
  <phoneticPr fontId="1"/>
  <pageMargins left="0.70866141732283472" right="0.70866141732283472" top="0.59055118110236227" bottom="0.59055118110236227"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R43"/>
  <sheetViews>
    <sheetView workbookViewId="0">
      <pane xSplit="2" ySplit="3" topLeftCell="C4" activePane="bottomRight" state="frozen"/>
      <selection activeCell="O7" sqref="O7"/>
      <selection pane="topRight" activeCell="O7" sqref="O7"/>
      <selection pane="bottomLeft" activeCell="O7" sqref="O7"/>
      <selection pane="bottomRight" activeCell="S29" sqref="S29"/>
    </sheetView>
  </sheetViews>
  <sheetFormatPr defaultColWidth="9" defaultRowHeight="13.2"/>
  <cols>
    <col min="1" max="1" width="0.77734375" style="1" customWidth="1"/>
    <col min="2" max="2" width="18" style="1" customWidth="1"/>
    <col min="3" max="8" width="11.44140625" style="1" customWidth="1"/>
    <col min="9" max="9" width="6.44140625" style="1" customWidth="1"/>
    <col min="10" max="12" width="11.44140625" style="1" customWidth="1"/>
    <col min="13" max="13" width="9" style="1" customWidth="1"/>
    <col min="14" max="14" width="10" style="1" customWidth="1"/>
    <col min="15" max="15" width="9" style="1" customWidth="1"/>
    <col min="16" max="16" width="10" style="1" customWidth="1"/>
    <col min="17" max="17" width="9.44140625" style="1" customWidth="1"/>
    <col min="18" max="18" width="1.33203125" style="1" customWidth="1"/>
    <col min="19" max="16384" width="9" style="1"/>
  </cols>
  <sheetData>
    <row r="1" spans="2:18" ht="14.4">
      <c r="B1" s="5" t="s">
        <v>131</v>
      </c>
      <c r="N1" s="6"/>
      <c r="Q1" s="6" t="s">
        <v>129</v>
      </c>
    </row>
    <row r="2" spans="2:18" ht="27" customHeight="1">
      <c r="B2" s="398" t="s">
        <v>118</v>
      </c>
      <c r="C2" s="429" t="s">
        <v>132</v>
      </c>
      <c r="D2" s="429"/>
      <c r="E2" s="429" t="s">
        <v>133</v>
      </c>
      <c r="F2" s="429"/>
      <c r="G2" s="429" t="s">
        <v>134</v>
      </c>
      <c r="H2" s="429"/>
      <c r="I2" s="429" t="s">
        <v>135</v>
      </c>
      <c r="J2" s="429"/>
      <c r="K2" s="429" t="s">
        <v>136</v>
      </c>
      <c r="L2" s="429"/>
      <c r="M2" s="428" t="s">
        <v>234</v>
      </c>
      <c r="N2" s="428"/>
      <c r="O2" s="428" t="s">
        <v>235</v>
      </c>
      <c r="P2" s="428"/>
      <c r="Q2" s="398" t="s">
        <v>118</v>
      </c>
      <c r="R2" s="3"/>
    </row>
    <row r="3" spans="2:18" ht="36" customHeight="1">
      <c r="B3" s="421"/>
      <c r="C3" s="226"/>
      <c r="D3" s="227" t="s">
        <v>324</v>
      </c>
      <c r="E3" s="255"/>
      <c r="F3" s="227" t="s">
        <v>324</v>
      </c>
      <c r="G3" s="255"/>
      <c r="H3" s="227" t="s">
        <v>324</v>
      </c>
      <c r="I3" s="255"/>
      <c r="J3" s="227" t="s">
        <v>324</v>
      </c>
      <c r="K3" s="255"/>
      <c r="L3" s="227" t="s">
        <v>324</v>
      </c>
      <c r="M3" s="226"/>
      <c r="N3" s="270" t="s">
        <v>324</v>
      </c>
      <c r="O3" s="255"/>
      <c r="P3" s="270" t="s">
        <v>324</v>
      </c>
      <c r="Q3" s="421"/>
      <c r="R3" s="3"/>
    </row>
    <row r="4" spans="2:18" ht="18" customHeight="1">
      <c r="B4" s="210" t="s">
        <v>334</v>
      </c>
      <c r="C4" s="2">
        <v>6708</v>
      </c>
      <c r="D4" s="206">
        <v>-3.9656406585540442</v>
      </c>
      <c r="E4" s="2">
        <v>3201</v>
      </c>
      <c r="F4" s="206">
        <v>1.9751513220770947</v>
      </c>
      <c r="G4" s="2">
        <v>2738</v>
      </c>
      <c r="H4" s="206">
        <v>1.1451791651274474</v>
      </c>
      <c r="I4" s="2">
        <v>23</v>
      </c>
      <c r="J4" s="206">
        <v>-11.538461538461538</v>
      </c>
      <c r="K4" s="2">
        <v>746</v>
      </c>
      <c r="L4" s="206">
        <v>-32.97394429469901</v>
      </c>
      <c r="M4" s="2">
        <v>144</v>
      </c>
      <c r="N4" s="206">
        <v>-60.22099447513812</v>
      </c>
      <c r="O4" s="2">
        <v>602</v>
      </c>
      <c r="P4" s="206">
        <v>-19.840213049267643</v>
      </c>
      <c r="Q4" s="210" t="s">
        <v>334</v>
      </c>
    </row>
    <row r="5" spans="2:18" ht="18" customHeight="1">
      <c r="B5" s="210" t="s">
        <v>335</v>
      </c>
      <c r="C5" s="2">
        <v>6463</v>
      </c>
      <c r="D5" s="206">
        <v>-3.6523553965414433</v>
      </c>
      <c r="E5" s="2">
        <v>3328</v>
      </c>
      <c r="F5" s="206">
        <v>3.9675101530771633</v>
      </c>
      <c r="G5" s="2">
        <v>2278</v>
      </c>
      <c r="H5" s="206">
        <v>-16.800584368151934</v>
      </c>
      <c r="I5" s="2">
        <v>27</v>
      </c>
      <c r="J5" s="206">
        <v>17.391304347826086</v>
      </c>
      <c r="K5" s="2">
        <v>830</v>
      </c>
      <c r="L5" s="206">
        <v>11.260053619302949</v>
      </c>
      <c r="M5" s="2">
        <v>287</v>
      </c>
      <c r="N5" s="206">
        <v>99.305555555555557</v>
      </c>
      <c r="O5" s="2">
        <v>541</v>
      </c>
      <c r="P5" s="206">
        <v>-10.132890365448505</v>
      </c>
      <c r="Q5" s="210" t="s">
        <v>335</v>
      </c>
    </row>
    <row r="6" spans="2:18" ht="18" customHeight="1">
      <c r="B6" s="210" t="s">
        <v>336</v>
      </c>
      <c r="C6" s="2">
        <v>5886</v>
      </c>
      <c r="D6" s="206">
        <v>-8.927742534426736</v>
      </c>
      <c r="E6" s="2">
        <v>2913</v>
      </c>
      <c r="F6" s="206">
        <v>-12.469951923076923</v>
      </c>
      <c r="G6" s="2">
        <v>2096</v>
      </c>
      <c r="H6" s="206">
        <v>-7.9894644424934151</v>
      </c>
      <c r="I6" s="2">
        <v>50</v>
      </c>
      <c r="J6" s="206">
        <v>85.18518518518519</v>
      </c>
      <c r="K6" s="2">
        <v>827</v>
      </c>
      <c r="L6" s="206">
        <v>-0.36144578313253012</v>
      </c>
      <c r="M6" s="2">
        <v>111</v>
      </c>
      <c r="N6" s="206">
        <v>-61.324041811846691</v>
      </c>
      <c r="O6" s="2">
        <v>714</v>
      </c>
      <c r="P6" s="206">
        <v>31.977818853974121</v>
      </c>
      <c r="Q6" s="210" t="s">
        <v>336</v>
      </c>
    </row>
    <row r="7" spans="2:18" ht="18" customHeight="1">
      <c r="B7" s="210" t="s">
        <v>337</v>
      </c>
      <c r="C7" s="2">
        <v>6796</v>
      </c>
      <c r="D7" s="206">
        <v>15.460414542983351</v>
      </c>
      <c r="E7" s="2">
        <v>3084</v>
      </c>
      <c r="F7" s="206">
        <v>5.8702368692070035</v>
      </c>
      <c r="G7" s="2">
        <v>2242</v>
      </c>
      <c r="H7" s="206">
        <v>6.9656488549618318</v>
      </c>
      <c r="I7" s="2">
        <v>17</v>
      </c>
      <c r="J7" s="206">
        <v>-66</v>
      </c>
      <c r="K7" s="2">
        <v>1453</v>
      </c>
      <c r="L7" s="206">
        <v>75.695284159613053</v>
      </c>
      <c r="M7" s="2">
        <v>617</v>
      </c>
      <c r="N7" s="206">
        <v>455.85585585585585</v>
      </c>
      <c r="O7" s="2">
        <v>834</v>
      </c>
      <c r="P7" s="206">
        <v>16.806722689075631</v>
      </c>
      <c r="Q7" s="210" t="s">
        <v>337</v>
      </c>
    </row>
    <row r="8" spans="2:18" ht="18" customHeight="1">
      <c r="B8" s="210" t="s">
        <v>338</v>
      </c>
      <c r="C8" s="2">
        <v>6079</v>
      </c>
      <c r="D8" s="206">
        <v>-10.550323719835196</v>
      </c>
      <c r="E8" s="2">
        <v>2734</v>
      </c>
      <c r="F8" s="206">
        <v>-11.348897535667964</v>
      </c>
      <c r="G8" s="2">
        <v>2201</v>
      </c>
      <c r="H8" s="206">
        <v>-1.8287243532560213</v>
      </c>
      <c r="I8" s="2">
        <v>31</v>
      </c>
      <c r="J8" s="206">
        <v>82.352941176470594</v>
      </c>
      <c r="K8" s="2">
        <v>1113</v>
      </c>
      <c r="L8" s="206">
        <v>-23.399862353750859</v>
      </c>
      <c r="M8" s="2">
        <v>259</v>
      </c>
      <c r="N8" s="206">
        <v>-58.022690437601298</v>
      </c>
      <c r="O8" s="2">
        <v>854</v>
      </c>
      <c r="P8" s="206">
        <v>2.3980815347721824</v>
      </c>
      <c r="Q8" s="210" t="s">
        <v>338</v>
      </c>
    </row>
    <row r="9" spans="2:18" ht="18" customHeight="1">
      <c r="B9" s="210"/>
      <c r="C9" s="2"/>
      <c r="D9" s="206"/>
      <c r="E9" s="2"/>
      <c r="F9" s="206"/>
      <c r="G9" s="2"/>
      <c r="H9" s="254"/>
      <c r="I9" s="43"/>
      <c r="J9" s="253"/>
      <c r="K9" s="2"/>
      <c r="L9" s="254"/>
      <c r="M9" s="43"/>
      <c r="N9" s="254"/>
      <c r="O9" s="43"/>
      <c r="P9" s="253"/>
      <c r="Q9" s="210"/>
    </row>
    <row r="10" spans="2:18" ht="18" customHeight="1">
      <c r="B10" s="211" t="s">
        <v>339</v>
      </c>
      <c r="C10" s="44">
        <v>1305</v>
      </c>
      <c r="D10" s="208">
        <v>-5</v>
      </c>
      <c r="E10" s="44">
        <v>675</v>
      </c>
      <c r="F10" s="208">
        <v>-4.0999999999999996</v>
      </c>
      <c r="G10" s="44">
        <v>354</v>
      </c>
      <c r="H10" s="208">
        <v>-9</v>
      </c>
      <c r="I10" s="44">
        <v>5</v>
      </c>
      <c r="J10" s="208">
        <v>25</v>
      </c>
      <c r="K10" s="44">
        <v>271</v>
      </c>
      <c r="L10" s="208">
        <v>-2.2000000000000002</v>
      </c>
      <c r="M10" s="44">
        <v>95</v>
      </c>
      <c r="N10" s="208">
        <v>11.8</v>
      </c>
      <c r="O10" s="44">
        <v>176</v>
      </c>
      <c r="P10" s="208">
        <v>-7.4</v>
      </c>
      <c r="Q10" s="211" t="s">
        <v>339</v>
      </c>
    </row>
    <row r="11" spans="2:18" ht="18" customHeight="1">
      <c r="B11" s="210" t="s">
        <v>331</v>
      </c>
      <c r="C11" s="46">
        <v>1799</v>
      </c>
      <c r="D11" s="207">
        <v>30.3</v>
      </c>
      <c r="E11" s="46">
        <v>728</v>
      </c>
      <c r="F11" s="207">
        <v>11</v>
      </c>
      <c r="G11" s="46">
        <v>562</v>
      </c>
      <c r="H11" s="207">
        <v>-1.9</v>
      </c>
      <c r="I11" s="46">
        <v>3</v>
      </c>
      <c r="J11" s="207">
        <v>-25</v>
      </c>
      <c r="K11" s="46">
        <v>506</v>
      </c>
      <c r="L11" s="207">
        <v>241.9</v>
      </c>
      <c r="M11" s="46">
        <v>279</v>
      </c>
      <c r="N11" s="207" t="s">
        <v>344</v>
      </c>
      <c r="O11" s="46">
        <v>225</v>
      </c>
      <c r="P11" s="207">
        <v>52</v>
      </c>
      <c r="Q11" s="210" t="s">
        <v>137</v>
      </c>
    </row>
    <row r="12" spans="2:18" ht="18" customHeight="1">
      <c r="B12" s="210" t="s">
        <v>138</v>
      </c>
      <c r="C12" s="46">
        <v>1885</v>
      </c>
      <c r="D12" s="207">
        <v>24</v>
      </c>
      <c r="E12" s="46">
        <v>829</v>
      </c>
      <c r="F12" s="207">
        <v>10.1</v>
      </c>
      <c r="G12" s="46">
        <v>840</v>
      </c>
      <c r="H12" s="207">
        <v>51.9</v>
      </c>
      <c r="I12" s="46">
        <v>4</v>
      </c>
      <c r="J12" s="207">
        <v>0</v>
      </c>
      <c r="K12" s="46">
        <v>212</v>
      </c>
      <c r="L12" s="207">
        <v>1</v>
      </c>
      <c r="M12" s="46">
        <v>0</v>
      </c>
      <c r="N12" s="207" t="s">
        <v>344</v>
      </c>
      <c r="O12" s="46">
        <v>212</v>
      </c>
      <c r="P12" s="207">
        <v>1</v>
      </c>
      <c r="Q12" s="210" t="s">
        <v>138</v>
      </c>
    </row>
    <row r="13" spans="2:18" ht="18" customHeight="1">
      <c r="B13" s="210" t="s">
        <v>139</v>
      </c>
      <c r="C13" s="46">
        <v>1807</v>
      </c>
      <c r="D13" s="207">
        <v>12.2</v>
      </c>
      <c r="E13" s="46">
        <v>852</v>
      </c>
      <c r="F13" s="207">
        <v>6.5</v>
      </c>
      <c r="G13" s="46">
        <v>486</v>
      </c>
      <c r="H13" s="207">
        <v>-16.399999999999999</v>
      </c>
      <c r="I13" s="46">
        <v>5</v>
      </c>
      <c r="J13" s="207">
        <v>-86.8</v>
      </c>
      <c r="K13" s="46">
        <v>464</v>
      </c>
      <c r="L13" s="207">
        <v>141.69999999999999</v>
      </c>
      <c r="M13" s="46">
        <v>243</v>
      </c>
      <c r="N13" s="207">
        <v>834.6</v>
      </c>
      <c r="O13" s="46">
        <v>221</v>
      </c>
      <c r="P13" s="207">
        <v>33.1</v>
      </c>
      <c r="Q13" s="210" t="s">
        <v>139</v>
      </c>
    </row>
    <row r="14" spans="2:18" ht="18" customHeight="1">
      <c r="B14" s="210" t="s">
        <v>340</v>
      </c>
      <c r="C14" s="46">
        <v>1569</v>
      </c>
      <c r="D14" s="207">
        <v>20.2</v>
      </c>
      <c r="E14" s="46">
        <v>630</v>
      </c>
      <c r="F14" s="207">
        <v>-6.7</v>
      </c>
      <c r="G14" s="46">
        <v>597</v>
      </c>
      <c r="H14" s="207">
        <v>68.599999999999994</v>
      </c>
      <c r="I14" s="46">
        <v>3</v>
      </c>
      <c r="J14" s="207">
        <v>-40</v>
      </c>
      <c r="K14" s="46">
        <v>339</v>
      </c>
      <c r="L14" s="207">
        <v>25.1</v>
      </c>
      <c r="M14" s="46">
        <v>151</v>
      </c>
      <c r="N14" s="207">
        <v>58.9</v>
      </c>
      <c r="O14" s="46">
        <v>188</v>
      </c>
      <c r="P14" s="207">
        <v>6.8</v>
      </c>
      <c r="Q14" s="210" t="s">
        <v>340</v>
      </c>
    </row>
    <row r="15" spans="2:18" ht="18" customHeight="1">
      <c r="B15" s="210" t="s">
        <v>137</v>
      </c>
      <c r="C15" s="46">
        <v>1651</v>
      </c>
      <c r="D15" s="207">
        <v>-8.1999999999999993</v>
      </c>
      <c r="E15" s="46">
        <v>717</v>
      </c>
      <c r="F15" s="207">
        <v>-1.5</v>
      </c>
      <c r="G15" s="46">
        <v>584</v>
      </c>
      <c r="H15" s="207">
        <v>3.9</v>
      </c>
      <c r="I15" s="46">
        <v>3</v>
      </c>
      <c r="J15" s="207">
        <v>0</v>
      </c>
      <c r="K15" s="46">
        <v>347</v>
      </c>
      <c r="L15" s="207">
        <v>-31.4</v>
      </c>
      <c r="M15" s="46">
        <v>108</v>
      </c>
      <c r="N15" s="207">
        <v>-61.3</v>
      </c>
      <c r="O15" s="46">
        <v>239</v>
      </c>
      <c r="P15" s="207">
        <v>6.2</v>
      </c>
      <c r="Q15" s="210" t="s">
        <v>137</v>
      </c>
    </row>
    <row r="16" spans="2:18" ht="18" customHeight="1">
      <c r="B16" s="210" t="s">
        <v>138</v>
      </c>
      <c r="C16" s="46">
        <v>1522</v>
      </c>
      <c r="D16" s="207">
        <v>-19.3</v>
      </c>
      <c r="E16" s="46">
        <v>686</v>
      </c>
      <c r="F16" s="207">
        <v>-17.2</v>
      </c>
      <c r="G16" s="46">
        <v>604</v>
      </c>
      <c r="H16" s="207">
        <v>-28.1</v>
      </c>
      <c r="I16" s="46">
        <v>23</v>
      </c>
      <c r="J16" s="207">
        <v>475</v>
      </c>
      <c r="K16" s="46">
        <v>209</v>
      </c>
      <c r="L16" s="207">
        <v>-1.4</v>
      </c>
      <c r="M16" s="46">
        <v>0</v>
      </c>
      <c r="N16" s="207" t="s">
        <v>344</v>
      </c>
      <c r="O16" s="46">
        <v>209</v>
      </c>
      <c r="P16" s="207">
        <v>-1.4</v>
      </c>
      <c r="Q16" s="210" t="s">
        <v>138</v>
      </c>
    </row>
    <row r="17" spans="2:17" ht="18" customHeight="1">
      <c r="B17" s="210" t="s">
        <v>139</v>
      </c>
      <c r="C17" s="46">
        <v>1337</v>
      </c>
      <c r="D17" s="207">
        <v>-26</v>
      </c>
      <c r="E17" s="46">
        <v>701</v>
      </c>
      <c r="F17" s="207">
        <v>-17.7</v>
      </c>
      <c r="G17" s="46">
        <v>416</v>
      </c>
      <c r="H17" s="207">
        <v>-14.4</v>
      </c>
      <c r="I17" s="46">
        <v>2</v>
      </c>
      <c r="J17" s="207">
        <v>-60</v>
      </c>
      <c r="K17" s="46">
        <v>218</v>
      </c>
      <c r="L17" s="207">
        <v>-53</v>
      </c>
      <c r="M17" s="46">
        <v>0</v>
      </c>
      <c r="N17" s="207">
        <v>-100</v>
      </c>
      <c r="O17" s="46">
        <v>218</v>
      </c>
      <c r="P17" s="207">
        <v>-1.4</v>
      </c>
      <c r="Q17" s="210" t="s">
        <v>139</v>
      </c>
    </row>
    <row r="18" spans="2:17" ht="18" customHeight="1">
      <c r="B18" s="212"/>
      <c r="C18" s="47"/>
      <c r="D18" s="209"/>
      <c r="E18" s="47"/>
      <c r="F18" s="209"/>
      <c r="G18" s="47"/>
      <c r="H18" s="209"/>
      <c r="I18" s="47"/>
      <c r="J18" s="209"/>
      <c r="K18" s="47"/>
      <c r="L18" s="209"/>
      <c r="M18" s="47"/>
      <c r="N18" s="209"/>
      <c r="O18" s="47"/>
      <c r="P18" s="209"/>
      <c r="Q18" s="212"/>
    </row>
    <row r="19" spans="2:17" ht="18" customHeight="1">
      <c r="B19" s="210" t="s">
        <v>341</v>
      </c>
      <c r="C19" s="46">
        <v>423</v>
      </c>
      <c r="D19" s="207">
        <v>-14.024390243902438</v>
      </c>
      <c r="E19" s="46">
        <v>229</v>
      </c>
      <c r="F19" s="207">
        <v>3.6199095022624435</v>
      </c>
      <c r="G19" s="46">
        <v>100</v>
      </c>
      <c r="H19" s="207">
        <v>-24.81203007518797</v>
      </c>
      <c r="I19" s="46">
        <v>3</v>
      </c>
      <c r="J19" s="207">
        <v>200</v>
      </c>
      <c r="K19" s="46">
        <v>91</v>
      </c>
      <c r="L19" s="207">
        <v>-33.576642335766422</v>
      </c>
      <c r="M19" s="46">
        <v>48</v>
      </c>
      <c r="N19" s="207">
        <v>-43.529411764705884</v>
      </c>
      <c r="O19" s="46">
        <v>43</v>
      </c>
      <c r="P19" s="207">
        <v>-17.307692307692307</v>
      </c>
      <c r="Q19" s="210" t="s">
        <v>341</v>
      </c>
    </row>
    <row r="20" spans="2:17" ht="18" customHeight="1">
      <c r="B20" s="210" t="s">
        <v>224</v>
      </c>
      <c r="C20" s="46">
        <v>419</v>
      </c>
      <c r="D20" s="207">
        <v>-2.558139534883721</v>
      </c>
      <c r="E20" s="46">
        <v>226</v>
      </c>
      <c r="F20" s="207">
        <v>-11.71875</v>
      </c>
      <c r="G20" s="46">
        <v>124</v>
      </c>
      <c r="H20" s="207">
        <v>22.772277227722771</v>
      </c>
      <c r="I20" s="46">
        <v>1</v>
      </c>
      <c r="J20" s="207">
        <v>-50</v>
      </c>
      <c r="K20" s="46">
        <v>68</v>
      </c>
      <c r="L20" s="207">
        <v>-4.225352112676056</v>
      </c>
      <c r="M20" s="46">
        <v>0</v>
      </c>
      <c r="N20" s="207">
        <v>0</v>
      </c>
      <c r="O20" s="46">
        <v>68</v>
      </c>
      <c r="P20" s="207">
        <v>-1.4492753623188406</v>
      </c>
      <c r="Q20" s="210" t="s">
        <v>224</v>
      </c>
    </row>
    <row r="21" spans="2:17" ht="18" customHeight="1">
      <c r="B21" s="210" t="s">
        <v>9</v>
      </c>
      <c r="C21" s="46">
        <v>463</v>
      </c>
      <c r="D21" s="207">
        <v>2.4336283185840708</v>
      </c>
      <c r="E21" s="46">
        <v>220</v>
      </c>
      <c r="F21" s="207">
        <v>-3.0837004405286343</v>
      </c>
      <c r="G21" s="46">
        <v>130</v>
      </c>
      <c r="H21" s="207">
        <v>-16.129032258064516</v>
      </c>
      <c r="I21" s="46">
        <v>1</v>
      </c>
      <c r="J21" s="207">
        <v>0</v>
      </c>
      <c r="K21" s="46">
        <v>112</v>
      </c>
      <c r="L21" s="207">
        <v>62.318840579710148</v>
      </c>
      <c r="M21" s="46">
        <v>47</v>
      </c>
      <c r="N21" s="207" t="s">
        <v>344</v>
      </c>
      <c r="O21" s="46">
        <v>65</v>
      </c>
      <c r="P21" s="207">
        <v>-5.7971014492753623</v>
      </c>
      <c r="Q21" s="210" t="s">
        <v>9</v>
      </c>
    </row>
    <row r="22" spans="2:17" ht="18" customHeight="1">
      <c r="B22" s="210" t="s">
        <v>11</v>
      </c>
      <c r="C22" s="46">
        <v>596</v>
      </c>
      <c r="D22" s="207">
        <v>14.615384615384615</v>
      </c>
      <c r="E22" s="46">
        <v>260</v>
      </c>
      <c r="F22" s="207">
        <v>9.7046413502109701</v>
      </c>
      <c r="G22" s="46">
        <v>102</v>
      </c>
      <c r="H22" s="207">
        <v>-53.636363636363633</v>
      </c>
      <c r="I22" s="46">
        <v>3</v>
      </c>
      <c r="J22" s="207">
        <v>0</v>
      </c>
      <c r="K22" s="46">
        <v>231</v>
      </c>
      <c r="L22" s="207">
        <v>285</v>
      </c>
      <c r="M22" s="46">
        <v>153</v>
      </c>
      <c r="N22" s="207" t="s">
        <v>344</v>
      </c>
      <c r="O22" s="46">
        <v>78</v>
      </c>
      <c r="P22" s="207">
        <v>30</v>
      </c>
      <c r="Q22" s="210" t="s">
        <v>11</v>
      </c>
    </row>
    <row r="23" spans="2:17" ht="18" customHeight="1">
      <c r="B23" s="210" t="s">
        <v>330</v>
      </c>
      <c r="C23" s="46">
        <v>672</v>
      </c>
      <c r="D23" s="207">
        <v>41.77215189873418</v>
      </c>
      <c r="E23" s="46">
        <v>215</v>
      </c>
      <c r="F23" s="207">
        <v>-2.7149321266968327</v>
      </c>
      <c r="G23" s="46">
        <v>252</v>
      </c>
      <c r="H23" s="207">
        <v>23.529411764705884</v>
      </c>
      <c r="I23" s="46">
        <v>0</v>
      </c>
      <c r="J23" s="207">
        <v>-100</v>
      </c>
      <c r="K23" s="46">
        <v>205</v>
      </c>
      <c r="L23" s="207">
        <v>327.08333333333331</v>
      </c>
      <c r="M23" s="46">
        <v>126</v>
      </c>
      <c r="N23" s="207" t="s">
        <v>344</v>
      </c>
      <c r="O23" s="46">
        <v>77</v>
      </c>
      <c r="P23" s="207">
        <v>60.416666666666664</v>
      </c>
      <c r="Q23" s="210" t="s">
        <v>21</v>
      </c>
    </row>
    <row r="24" spans="2:17" ht="18" customHeight="1">
      <c r="B24" s="210" t="s">
        <v>22</v>
      </c>
      <c r="C24" s="46">
        <v>531</v>
      </c>
      <c r="D24" s="207">
        <v>37.209302325581397</v>
      </c>
      <c r="E24" s="46">
        <v>253</v>
      </c>
      <c r="F24" s="207">
        <v>27.777777777777779</v>
      </c>
      <c r="G24" s="46">
        <v>208</v>
      </c>
      <c r="H24" s="207">
        <v>39.597315436241608</v>
      </c>
      <c r="I24" s="46">
        <v>0</v>
      </c>
      <c r="J24" s="207">
        <v>0</v>
      </c>
      <c r="K24" s="46">
        <v>70</v>
      </c>
      <c r="L24" s="207">
        <v>75</v>
      </c>
      <c r="M24" s="46">
        <v>0</v>
      </c>
      <c r="N24" s="207">
        <v>0</v>
      </c>
      <c r="O24" s="46">
        <v>70</v>
      </c>
      <c r="P24" s="207">
        <v>75</v>
      </c>
      <c r="Q24" s="210" t="s">
        <v>22</v>
      </c>
    </row>
    <row r="25" spans="2:17" ht="18" customHeight="1">
      <c r="B25" s="210" t="s">
        <v>23</v>
      </c>
      <c r="C25" s="46">
        <v>590</v>
      </c>
      <c r="D25" s="207">
        <v>16.141732283464567</v>
      </c>
      <c r="E25" s="46">
        <v>307</v>
      </c>
      <c r="F25" s="207">
        <v>26.337448559670783</v>
      </c>
      <c r="G25" s="46">
        <v>221</v>
      </c>
      <c r="H25" s="207">
        <v>20.765027322404372</v>
      </c>
      <c r="I25" s="46">
        <v>0</v>
      </c>
      <c r="J25" s="207">
        <v>-100</v>
      </c>
      <c r="K25" s="46">
        <v>62</v>
      </c>
      <c r="L25" s="207">
        <v>-22.5</v>
      </c>
      <c r="M25" s="46">
        <v>0</v>
      </c>
      <c r="N25" s="207">
        <v>0</v>
      </c>
      <c r="O25" s="46">
        <v>62</v>
      </c>
      <c r="P25" s="207">
        <v>-22.5</v>
      </c>
      <c r="Q25" s="210" t="s">
        <v>23</v>
      </c>
    </row>
    <row r="26" spans="2:17" ht="18" customHeight="1">
      <c r="B26" s="210" t="s">
        <v>24</v>
      </c>
      <c r="C26" s="46">
        <v>755</v>
      </c>
      <c r="D26" s="207">
        <v>71.981776765375855</v>
      </c>
      <c r="E26" s="46">
        <v>238</v>
      </c>
      <c r="F26" s="207">
        <v>3.4782608695652173</v>
      </c>
      <c r="G26" s="46">
        <v>434</v>
      </c>
      <c r="H26" s="207">
        <v>183.66013071895424</v>
      </c>
      <c r="I26" s="46">
        <v>4</v>
      </c>
      <c r="J26" s="207">
        <v>100</v>
      </c>
      <c r="K26" s="46">
        <v>79</v>
      </c>
      <c r="L26" s="207">
        <v>46.296296296296298</v>
      </c>
      <c r="M26" s="46">
        <v>0</v>
      </c>
      <c r="N26" s="207">
        <v>0</v>
      </c>
      <c r="O26" s="46">
        <v>79</v>
      </c>
      <c r="P26" s="207">
        <v>46.296296296296298</v>
      </c>
      <c r="Q26" s="210" t="s">
        <v>24</v>
      </c>
    </row>
    <row r="27" spans="2:17" ht="18" customHeight="1">
      <c r="B27" s="210" t="s">
        <v>25</v>
      </c>
      <c r="C27" s="46">
        <v>540</v>
      </c>
      <c r="D27" s="207">
        <v>-5.7591623036649215</v>
      </c>
      <c r="E27" s="46">
        <v>284</v>
      </c>
      <c r="F27" s="207">
        <v>1.4285714285714286</v>
      </c>
      <c r="G27" s="46">
        <v>185</v>
      </c>
      <c r="H27" s="207">
        <v>-14.746543778801843</v>
      </c>
      <c r="I27" s="46">
        <v>0</v>
      </c>
      <c r="J27" s="207">
        <v>0</v>
      </c>
      <c r="K27" s="46">
        <v>71</v>
      </c>
      <c r="L27" s="207">
        <v>-6.5789473684210522</v>
      </c>
      <c r="M27" s="46">
        <v>0</v>
      </c>
      <c r="N27" s="207">
        <v>0</v>
      </c>
      <c r="O27" s="46">
        <v>71</v>
      </c>
      <c r="P27" s="207">
        <v>-6.5789473684210522</v>
      </c>
      <c r="Q27" s="210" t="s">
        <v>25</v>
      </c>
    </row>
    <row r="28" spans="2:17" ht="18" customHeight="1">
      <c r="B28" s="210" t="s">
        <v>26</v>
      </c>
      <c r="C28" s="46">
        <v>525</v>
      </c>
      <c r="D28" s="207">
        <v>10.759493670886076</v>
      </c>
      <c r="E28" s="46">
        <v>288</v>
      </c>
      <c r="F28" s="207">
        <v>9.0909090909090917</v>
      </c>
      <c r="G28" s="46">
        <v>161</v>
      </c>
      <c r="H28" s="207">
        <v>13.380281690140846</v>
      </c>
      <c r="I28" s="46">
        <v>1</v>
      </c>
      <c r="J28" s="207">
        <v>-92.307692307692307</v>
      </c>
      <c r="K28" s="46">
        <v>75</v>
      </c>
      <c r="L28" s="207">
        <v>36.363636363636367</v>
      </c>
      <c r="M28" s="46">
        <v>0</v>
      </c>
      <c r="N28" s="207">
        <v>0</v>
      </c>
      <c r="O28" s="46">
        <v>75</v>
      </c>
      <c r="P28" s="207">
        <v>36.363636363636367</v>
      </c>
      <c r="Q28" s="210" t="s">
        <v>26</v>
      </c>
    </row>
    <row r="29" spans="2:17" ht="18" customHeight="1">
      <c r="B29" s="210" t="s">
        <v>27</v>
      </c>
      <c r="C29" s="46">
        <v>696</v>
      </c>
      <c r="D29" s="207">
        <v>32.319391634980988</v>
      </c>
      <c r="E29" s="46">
        <v>287</v>
      </c>
      <c r="F29" s="207">
        <v>9.9616858237547898</v>
      </c>
      <c r="G29" s="46">
        <v>131</v>
      </c>
      <c r="H29" s="207">
        <v>-37.61904761904762</v>
      </c>
      <c r="I29" s="46">
        <v>4</v>
      </c>
      <c r="J29" s="207">
        <v>-20</v>
      </c>
      <c r="K29" s="46">
        <v>274</v>
      </c>
      <c r="L29" s="207">
        <v>448</v>
      </c>
      <c r="M29" s="46">
        <v>204</v>
      </c>
      <c r="N29" s="207" t="s">
        <v>344</v>
      </c>
      <c r="O29" s="46">
        <v>70</v>
      </c>
      <c r="P29" s="207">
        <v>40</v>
      </c>
      <c r="Q29" s="210" t="s">
        <v>27</v>
      </c>
    </row>
    <row r="30" spans="2:17" ht="18" customHeight="1">
      <c r="B30" s="210" t="s">
        <v>28</v>
      </c>
      <c r="C30" s="46">
        <v>586</v>
      </c>
      <c r="D30" s="207">
        <v>-4.0916530278232406</v>
      </c>
      <c r="E30" s="46">
        <v>277</v>
      </c>
      <c r="F30" s="207">
        <v>0.72727272727272729</v>
      </c>
      <c r="G30" s="46">
        <v>194</v>
      </c>
      <c r="H30" s="207">
        <v>-15.283842794759826</v>
      </c>
      <c r="I30" s="46">
        <v>0</v>
      </c>
      <c r="J30" s="207">
        <v>-100</v>
      </c>
      <c r="K30" s="46">
        <v>115</v>
      </c>
      <c r="L30" s="207">
        <v>32.183908045977013</v>
      </c>
      <c r="M30" s="46">
        <v>39</v>
      </c>
      <c r="N30" s="207">
        <v>50</v>
      </c>
      <c r="O30" s="46">
        <v>76</v>
      </c>
      <c r="P30" s="207">
        <v>24.590163934426229</v>
      </c>
      <c r="Q30" s="210" t="s">
        <v>28</v>
      </c>
    </row>
    <row r="31" spans="2:17" ht="18" customHeight="1">
      <c r="B31" s="213" t="s">
        <v>342</v>
      </c>
      <c r="C31" s="44">
        <v>426</v>
      </c>
      <c r="D31" s="208">
        <v>0.70921985815602839</v>
      </c>
      <c r="E31" s="44">
        <v>184</v>
      </c>
      <c r="F31" s="208">
        <v>-19.650655021834062</v>
      </c>
      <c r="G31" s="44">
        <v>154</v>
      </c>
      <c r="H31" s="208">
        <v>54</v>
      </c>
      <c r="I31" s="44">
        <v>0</v>
      </c>
      <c r="J31" s="208">
        <v>-100</v>
      </c>
      <c r="K31" s="44">
        <v>88</v>
      </c>
      <c r="L31" s="208">
        <v>-3.2967032967032965</v>
      </c>
      <c r="M31" s="44">
        <v>42</v>
      </c>
      <c r="N31" s="208">
        <v>-12.5</v>
      </c>
      <c r="O31" s="44">
        <v>46</v>
      </c>
      <c r="P31" s="208">
        <v>6.9767441860465116</v>
      </c>
      <c r="Q31" s="213" t="s">
        <v>342</v>
      </c>
    </row>
    <row r="32" spans="2:17" ht="18" customHeight="1">
      <c r="B32" s="214" t="s">
        <v>224</v>
      </c>
      <c r="C32" s="46">
        <v>550</v>
      </c>
      <c r="D32" s="207">
        <v>31.264916467780431</v>
      </c>
      <c r="E32" s="46">
        <v>227</v>
      </c>
      <c r="F32" s="207">
        <v>0.44247787610619471</v>
      </c>
      <c r="G32" s="46">
        <v>141</v>
      </c>
      <c r="H32" s="207">
        <v>13.709677419354838</v>
      </c>
      <c r="I32" s="46">
        <v>1</v>
      </c>
      <c r="J32" s="207">
        <v>0</v>
      </c>
      <c r="K32" s="46">
        <v>181</v>
      </c>
      <c r="L32" s="207">
        <v>166.1764705882353</v>
      </c>
      <c r="M32" s="46">
        <v>109</v>
      </c>
      <c r="N32" s="207" t="s">
        <v>344</v>
      </c>
      <c r="O32" s="46">
        <v>72</v>
      </c>
      <c r="P32" s="207">
        <v>5.882352941176471</v>
      </c>
      <c r="Q32" s="214" t="s">
        <v>224</v>
      </c>
    </row>
    <row r="33" spans="2:17" ht="18" customHeight="1">
      <c r="B33" s="214" t="s">
        <v>9</v>
      </c>
      <c r="C33" s="46">
        <v>593</v>
      </c>
      <c r="D33" s="207">
        <v>28.077753779697623</v>
      </c>
      <c r="E33" s="46">
        <v>219</v>
      </c>
      <c r="F33" s="207">
        <v>-0.45454545454545453</v>
      </c>
      <c r="G33" s="46">
        <v>302</v>
      </c>
      <c r="H33" s="207">
        <v>132.30769230769232</v>
      </c>
      <c r="I33" s="46">
        <v>2</v>
      </c>
      <c r="J33" s="207">
        <v>100</v>
      </c>
      <c r="K33" s="46">
        <v>70</v>
      </c>
      <c r="L33" s="207">
        <v>-37.5</v>
      </c>
      <c r="M33" s="46">
        <v>0</v>
      </c>
      <c r="N33" s="207">
        <v>-100</v>
      </c>
      <c r="O33" s="46">
        <v>70</v>
      </c>
      <c r="P33" s="207">
        <v>7.6923076923076925</v>
      </c>
      <c r="Q33" s="214" t="s">
        <v>9</v>
      </c>
    </row>
    <row r="34" spans="2:17" ht="18" customHeight="1">
      <c r="B34" s="214" t="s">
        <v>11</v>
      </c>
      <c r="C34" s="46">
        <v>430</v>
      </c>
      <c r="D34" s="207">
        <v>-27.85234899328859</v>
      </c>
      <c r="E34" s="46">
        <v>225</v>
      </c>
      <c r="F34" s="207">
        <v>-13.461538461538462</v>
      </c>
      <c r="G34" s="46">
        <v>158</v>
      </c>
      <c r="H34" s="207">
        <v>54.901960784313722</v>
      </c>
      <c r="I34" s="46">
        <v>1</v>
      </c>
      <c r="J34" s="207">
        <v>-66.666666666666671</v>
      </c>
      <c r="K34" s="46">
        <v>46</v>
      </c>
      <c r="L34" s="207">
        <v>-80.086580086580085</v>
      </c>
      <c r="M34" s="46">
        <v>0</v>
      </c>
      <c r="N34" s="207">
        <v>-100</v>
      </c>
      <c r="O34" s="46">
        <v>46</v>
      </c>
      <c r="P34" s="207">
        <v>-41.025641025641029</v>
      </c>
      <c r="Q34" s="214" t="s">
        <v>11</v>
      </c>
    </row>
    <row r="35" spans="2:17" ht="18" customHeight="1">
      <c r="B35" s="214" t="s">
        <v>21</v>
      </c>
      <c r="C35" s="46">
        <v>699</v>
      </c>
      <c r="D35" s="207">
        <v>4.0178571428571432</v>
      </c>
      <c r="E35" s="46">
        <v>258</v>
      </c>
      <c r="F35" s="207">
        <v>20</v>
      </c>
      <c r="G35" s="46">
        <v>243</v>
      </c>
      <c r="H35" s="207">
        <v>-3.5714285714285716</v>
      </c>
      <c r="I35" s="46">
        <v>2</v>
      </c>
      <c r="J35" s="207" t="s">
        <v>344</v>
      </c>
      <c r="K35" s="46">
        <v>196</v>
      </c>
      <c r="L35" s="207">
        <v>-4.3902439024390247</v>
      </c>
      <c r="M35" s="46">
        <v>108</v>
      </c>
      <c r="N35" s="207">
        <v>-14.285714285714286</v>
      </c>
      <c r="O35" s="46">
        <v>88</v>
      </c>
      <c r="P35" s="207">
        <v>14.285714285714286</v>
      </c>
      <c r="Q35" s="214" t="s">
        <v>21</v>
      </c>
    </row>
    <row r="36" spans="2:17" ht="18" customHeight="1">
      <c r="B36" s="214" t="s">
        <v>22</v>
      </c>
      <c r="C36" s="46">
        <v>522</v>
      </c>
      <c r="D36" s="207">
        <v>-1.6949152542372881</v>
      </c>
      <c r="E36" s="46">
        <v>234</v>
      </c>
      <c r="F36" s="207">
        <v>-7.5098814229249014</v>
      </c>
      <c r="G36" s="46">
        <v>183</v>
      </c>
      <c r="H36" s="207">
        <v>-12.01923076923077</v>
      </c>
      <c r="I36" s="46">
        <v>0</v>
      </c>
      <c r="J36" s="207">
        <v>0</v>
      </c>
      <c r="K36" s="46">
        <v>105</v>
      </c>
      <c r="L36" s="207">
        <v>50</v>
      </c>
      <c r="M36" s="46">
        <v>0</v>
      </c>
      <c r="N36" s="207">
        <v>0</v>
      </c>
      <c r="O36" s="46">
        <v>105</v>
      </c>
      <c r="P36" s="207">
        <v>50</v>
      </c>
      <c r="Q36" s="214" t="s">
        <v>22</v>
      </c>
    </row>
    <row r="37" spans="2:17" ht="18" customHeight="1">
      <c r="B37" s="214" t="s">
        <v>23</v>
      </c>
      <c r="C37" s="46">
        <v>496</v>
      </c>
      <c r="D37" s="207">
        <v>-15.932203389830509</v>
      </c>
      <c r="E37" s="46">
        <v>213</v>
      </c>
      <c r="F37" s="207">
        <v>-30.618892508143322</v>
      </c>
      <c r="G37" s="46">
        <v>213</v>
      </c>
      <c r="H37" s="207">
        <v>-3.6199095022624435</v>
      </c>
      <c r="I37" s="46">
        <v>2</v>
      </c>
      <c r="J37" s="207" t="s">
        <v>344</v>
      </c>
      <c r="K37" s="46">
        <v>68</v>
      </c>
      <c r="L37" s="207">
        <v>9.67741935483871</v>
      </c>
      <c r="M37" s="46">
        <v>0</v>
      </c>
      <c r="N37" s="207">
        <v>0</v>
      </c>
      <c r="O37" s="46">
        <v>68</v>
      </c>
      <c r="P37" s="207">
        <v>9.67741935483871</v>
      </c>
      <c r="Q37" s="214" t="s">
        <v>23</v>
      </c>
    </row>
    <row r="38" spans="2:17" ht="18" customHeight="1">
      <c r="B38" s="214" t="s">
        <v>24</v>
      </c>
      <c r="C38" s="46">
        <v>464</v>
      </c>
      <c r="D38" s="207">
        <v>-38.543046357615893</v>
      </c>
      <c r="E38" s="46">
        <v>209</v>
      </c>
      <c r="F38" s="207">
        <v>-12.184873949579831</v>
      </c>
      <c r="G38" s="46">
        <v>190</v>
      </c>
      <c r="H38" s="207">
        <v>-56.221198156682028</v>
      </c>
      <c r="I38" s="46">
        <v>2</v>
      </c>
      <c r="J38" s="207">
        <v>-50</v>
      </c>
      <c r="K38" s="46">
        <v>63</v>
      </c>
      <c r="L38" s="207">
        <v>-20.253164556962027</v>
      </c>
      <c r="M38" s="46">
        <v>0</v>
      </c>
      <c r="N38" s="207">
        <v>0</v>
      </c>
      <c r="O38" s="46">
        <v>63</v>
      </c>
      <c r="P38" s="207">
        <v>-20.253164556962027</v>
      </c>
      <c r="Q38" s="214" t="s">
        <v>24</v>
      </c>
    </row>
    <row r="39" spans="2:17" ht="18" customHeight="1">
      <c r="B39" s="214" t="s">
        <v>25</v>
      </c>
      <c r="C39" s="46">
        <v>562</v>
      </c>
      <c r="D39" s="207">
        <v>4.0740740740740744</v>
      </c>
      <c r="E39" s="46">
        <v>264</v>
      </c>
      <c r="F39" s="207">
        <v>-7.042253521126761</v>
      </c>
      <c r="G39" s="46">
        <v>201</v>
      </c>
      <c r="H39" s="207">
        <v>8.6486486486486491</v>
      </c>
      <c r="I39" s="46">
        <v>19</v>
      </c>
      <c r="J39" s="207" t="s">
        <v>344</v>
      </c>
      <c r="K39" s="46">
        <v>78</v>
      </c>
      <c r="L39" s="207">
        <v>9.8591549295774641</v>
      </c>
      <c r="M39" s="46">
        <v>0</v>
      </c>
      <c r="N39" s="207">
        <v>0</v>
      </c>
      <c r="O39" s="46">
        <v>78</v>
      </c>
      <c r="P39" s="207">
        <v>9.8591549295774641</v>
      </c>
      <c r="Q39" s="214" t="s">
        <v>25</v>
      </c>
    </row>
    <row r="40" spans="2:17" ht="18" customHeight="1">
      <c r="B40" s="214" t="s">
        <v>26</v>
      </c>
      <c r="C40" s="46">
        <v>528</v>
      </c>
      <c r="D40" s="207">
        <v>0.5714285714285714</v>
      </c>
      <c r="E40" s="46">
        <v>221</v>
      </c>
      <c r="F40" s="207">
        <v>-23.263888888888889</v>
      </c>
      <c r="G40" s="46">
        <v>240</v>
      </c>
      <c r="H40" s="207">
        <v>49.068322981366457</v>
      </c>
      <c r="I40" s="46">
        <v>1</v>
      </c>
      <c r="J40" s="207">
        <v>0</v>
      </c>
      <c r="K40" s="46">
        <v>66</v>
      </c>
      <c r="L40" s="207">
        <v>-12</v>
      </c>
      <c r="M40" s="46">
        <v>0</v>
      </c>
      <c r="N40" s="207">
        <v>0</v>
      </c>
      <c r="O40" s="46">
        <v>66</v>
      </c>
      <c r="P40" s="207">
        <v>-12</v>
      </c>
      <c r="Q40" s="214" t="s">
        <v>26</v>
      </c>
    </row>
    <row r="41" spans="2:17" ht="18" customHeight="1">
      <c r="B41" s="214" t="s">
        <v>27</v>
      </c>
      <c r="C41" s="46">
        <v>406</v>
      </c>
      <c r="D41" s="207">
        <v>-41.666666666666664</v>
      </c>
      <c r="E41" s="46">
        <v>266</v>
      </c>
      <c r="F41" s="207">
        <v>-7.3170731707317076</v>
      </c>
      <c r="G41" s="46">
        <v>70</v>
      </c>
      <c r="H41" s="207">
        <v>-46.564885496183209</v>
      </c>
      <c r="I41" s="46">
        <v>0</v>
      </c>
      <c r="J41" s="207">
        <v>-100</v>
      </c>
      <c r="K41" s="46">
        <v>70</v>
      </c>
      <c r="L41" s="207">
        <v>-74.452554744525543</v>
      </c>
      <c r="M41" s="46">
        <v>0</v>
      </c>
      <c r="N41" s="207">
        <v>-100</v>
      </c>
      <c r="O41" s="46">
        <v>70</v>
      </c>
      <c r="P41" s="207">
        <v>0</v>
      </c>
      <c r="Q41" s="214" t="s">
        <v>27</v>
      </c>
    </row>
    <row r="42" spans="2:17" ht="18" customHeight="1">
      <c r="B42" s="215" t="s">
        <v>28</v>
      </c>
      <c r="C42" s="47">
        <v>403</v>
      </c>
      <c r="D42" s="209">
        <v>-31.228668941979521</v>
      </c>
      <c r="E42" s="47">
        <v>214</v>
      </c>
      <c r="F42" s="209">
        <v>-22.743682310469314</v>
      </c>
      <c r="G42" s="47">
        <v>106</v>
      </c>
      <c r="H42" s="209">
        <v>-45.360824742268044</v>
      </c>
      <c r="I42" s="47">
        <v>1</v>
      </c>
      <c r="J42" s="209" t="s">
        <v>344</v>
      </c>
      <c r="K42" s="47">
        <v>82</v>
      </c>
      <c r="L42" s="209">
        <v>-28.695652173913043</v>
      </c>
      <c r="M42" s="47">
        <v>0</v>
      </c>
      <c r="N42" s="209">
        <v>-100</v>
      </c>
      <c r="O42" s="47">
        <v>82</v>
      </c>
      <c r="P42" s="209">
        <v>7.8947368421052628</v>
      </c>
      <c r="Q42" s="215" t="s">
        <v>28</v>
      </c>
    </row>
    <row r="43" spans="2:17">
      <c r="C43" s="4"/>
      <c r="D43" s="29"/>
      <c r="F43" s="29"/>
    </row>
  </sheetData>
  <mergeCells count="9">
    <mergeCell ref="M2:N2"/>
    <mergeCell ref="O2:P2"/>
    <mergeCell ref="Q2:Q3"/>
    <mergeCell ref="B2:B3"/>
    <mergeCell ref="C2:D2"/>
    <mergeCell ref="E2:F2"/>
    <mergeCell ref="G2:H2"/>
    <mergeCell ref="I2:J2"/>
    <mergeCell ref="K2:L2"/>
  </mergeCells>
  <phoneticPr fontId="1"/>
  <pageMargins left="0.70866141732283472" right="0.70866141732283472" top="0.59055118110236227" bottom="0.59055118110236227"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AD46"/>
  <sheetViews>
    <sheetView zoomScaleNormal="100" workbookViewId="0">
      <pane xSplit="2" ySplit="3" topLeftCell="C27" activePane="bottomRight" state="frozen"/>
      <selection activeCell="O7" sqref="O7"/>
      <selection pane="topRight" activeCell="O7" sqref="O7"/>
      <selection pane="bottomLeft" activeCell="O7" sqref="O7"/>
      <selection pane="bottomRight" activeCell="S33" sqref="S33"/>
    </sheetView>
  </sheetViews>
  <sheetFormatPr defaultColWidth="9" defaultRowHeight="13.2"/>
  <cols>
    <col min="1" max="1" width="0.77734375" style="1" customWidth="1"/>
    <col min="2" max="2" width="6.44140625" style="1" customWidth="1"/>
    <col min="3" max="3" width="6.21875" style="1" customWidth="1"/>
    <col min="4" max="4" width="7.21875" style="1" customWidth="1"/>
    <col min="5" max="5" width="6.21875" style="1" customWidth="1"/>
    <col min="6" max="6" width="7.21875" style="1" customWidth="1"/>
    <col min="7" max="7" width="6.21875" style="1" customWidth="1"/>
    <col min="8" max="8" width="7.21875" style="1" customWidth="1"/>
    <col min="9" max="9" width="6.21875" style="1" customWidth="1"/>
    <col min="10" max="10" width="7.21875" style="1" customWidth="1"/>
    <col min="11" max="11" width="5" style="1" customWidth="1"/>
    <col min="12" max="12" width="7.21875" style="1" customWidth="1"/>
    <col min="13" max="13" width="6.77734375" style="1" customWidth="1"/>
    <col min="14" max="14" width="7" style="1" customWidth="1"/>
    <col min="15" max="15" width="1.33203125" style="1" customWidth="1"/>
    <col min="16" max="16" width="0.77734375" style="1" customWidth="1"/>
    <col min="17" max="17" width="6.44140625" style="1" customWidth="1"/>
    <col min="18" max="18" width="6.21875" style="1" customWidth="1"/>
    <col min="19" max="19" width="7.21875" style="1" customWidth="1"/>
    <col min="20" max="20" width="5.44140625" style="1" customWidth="1"/>
    <col min="21" max="21" width="7.21875" style="1" customWidth="1"/>
    <col min="22" max="22" width="6.21875" style="1" customWidth="1"/>
    <col min="23" max="23" width="7.21875" style="1" customWidth="1"/>
    <col min="24" max="24" width="6.21875" style="1" customWidth="1"/>
    <col min="25" max="25" width="7.21875" style="1" customWidth="1"/>
    <col min="26" max="26" width="5.44140625" style="1" customWidth="1"/>
    <col min="27" max="27" width="7.21875" style="1" customWidth="1"/>
    <col min="28" max="28" width="6.77734375" style="1" customWidth="1"/>
    <col min="29" max="29" width="7" style="1" customWidth="1"/>
    <col min="30" max="30" width="1.33203125" style="1" customWidth="1"/>
    <col min="31" max="16384" width="9" style="1"/>
  </cols>
  <sheetData>
    <row r="1" spans="2:30" ht="14.4">
      <c r="B1" s="5" t="s">
        <v>140</v>
      </c>
      <c r="N1" s="6" t="s">
        <v>141</v>
      </c>
      <c r="Q1" s="5" t="s">
        <v>144</v>
      </c>
      <c r="AC1" s="6" t="s">
        <v>300</v>
      </c>
    </row>
    <row r="2" spans="2:30" ht="27" customHeight="1">
      <c r="B2" s="392" t="s">
        <v>118</v>
      </c>
      <c r="C2" s="428" t="s">
        <v>8</v>
      </c>
      <c r="D2" s="428"/>
      <c r="E2" s="428" t="s">
        <v>294</v>
      </c>
      <c r="F2" s="428"/>
      <c r="G2" s="428" t="s">
        <v>142</v>
      </c>
      <c r="H2" s="428"/>
      <c r="I2" s="428" t="s">
        <v>143</v>
      </c>
      <c r="J2" s="428"/>
      <c r="K2" s="428" t="s">
        <v>266</v>
      </c>
      <c r="L2" s="428"/>
      <c r="M2" s="428" t="s">
        <v>45</v>
      </c>
      <c r="N2" s="428"/>
      <c r="O2" s="3"/>
      <c r="Q2" s="392" t="s">
        <v>118</v>
      </c>
      <c r="R2" s="428" t="s">
        <v>8</v>
      </c>
      <c r="S2" s="428"/>
      <c r="T2" s="428"/>
      <c r="U2" s="428"/>
      <c r="V2" s="428" t="s">
        <v>142</v>
      </c>
      <c r="W2" s="428"/>
      <c r="X2" s="428" t="s">
        <v>143</v>
      </c>
      <c r="Y2" s="428"/>
      <c r="Z2" s="428" t="s">
        <v>266</v>
      </c>
      <c r="AA2" s="428"/>
      <c r="AB2" s="428" t="s">
        <v>45</v>
      </c>
      <c r="AC2" s="428"/>
      <c r="AD2" s="3"/>
    </row>
    <row r="3" spans="2:30" ht="27" customHeight="1">
      <c r="B3" s="395"/>
      <c r="C3" s="226"/>
      <c r="D3" s="252" t="s">
        <v>324</v>
      </c>
      <c r="E3" s="226"/>
      <c r="F3" s="252" t="s">
        <v>324</v>
      </c>
      <c r="G3" s="226"/>
      <c r="H3" s="252" t="s">
        <v>324</v>
      </c>
      <c r="I3" s="226"/>
      <c r="J3" s="252" t="s">
        <v>324</v>
      </c>
      <c r="K3" s="226"/>
      <c r="L3" s="252" t="s">
        <v>324</v>
      </c>
      <c r="M3" s="226"/>
      <c r="N3" s="252" t="s">
        <v>324</v>
      </c>
      <c r="O3" s="3"/>
      <c r="Q3" s="395"/>
      <c r="R3" s="226"/>
      <c r="S3" s="252" t="s">
        <v>324</v>
      </c>
      <c r="T3" s="226"/>
      <c r="U3" s="252" t="s">
        <v>324</v>
      </c>
      <c r="V3" s="226"/>
      <c r="W3" s="252" t="s">
        <v>324</v>
      </c>
      <c r="X3" s="226"/>
      <c r="Y3" s="252" t="s">
        <v>324</v>
      </c>
      <c r="Z3" s="226"/>
      <c r="AA3" s="252" t="s">
        <v>324</v>
      </c>
      <c r="AB3" s="226"/>
      <c r="AC3" s="252" t="s">
        <v>324</v>
      </c>
      <c r="AD3" s="3"/>
    </row>
    <row r="4" spans="2:30" ht="18" customHeight="1">
      <c r="B4" s="140" t="s">
        <v>334</v>
      </c>
      <c r="C4" s="89">
        <v>263</v>
      </c>
      <c r="D4" s="243">
        <v>-12.913907284768213</v>
      </c>
      <c r="E4" s="89">
        <v>19</v>
      </c>
      <c r="F4" s="243">
        <v>-9.5238095238095237</v>
      </c>
      <c r="G4" s="89">
        <v>1640</v>
      </c>
      <c r="H4" s="243">
        <v>-4.5956951716114016</v>
      </c>
      <c r="I4" s="89">
        <v>2281</v>
      </c>
      <c r="J4" s="243">
        <v>-5.037468776019983</v>
      </c>
      <c r="K4" s="89">
        <v>33</v>
      </c>
      <c r="L4" s="243">
        <v>-23.255813953488371</v>
      </c>
      <c r="M4" s="89">
        <v>4236</v>
      </c>
      <c r="N4" s="243">
        <v>-5.5939380432360153</v>
      </c>
      <c r="O4" s="3"/>
      <c r="Q4" s="140" t="s">
        <v>334</v>
      </c>
      <c r="R4" s="89">
        <v>25927</v>
      </c>
      <c r="S4" s="243">
        <v>-11.917784949889587</v>
      </c>
      <c r="T4" s="89">
        <v>2980</v>
      </c>
      <c r="U4" s="243">
        <v>8.5214857975236704</v>
      </c>
      <c r="V4" s="89">
        <v>49421</v>
      </c>
      <c r="W4" s="243">
        <v>10.391118854564542</v>
      </c>
      <c r="X4" s="89">
        <v>40425</v>
      </c>
      <c r="Y4" s="243">
        <v>-15.18578352180937</v>
      </c>
      <c r="Z4" s="89">
        <v>2936</v>
      </c>
      <c r="AA4" s="243">
        <v>54.852320675105481</v>
      </c>
      <c r="AB4" s="89">
        <v>121689</v>
      </c>
      <c r="AC4" s="243">
        <v>-3.8122865815100542</v>
      </c>
      <c r="AD4" s="3"/>
    </row>
    <row r="5" spans="2:30" ht="18" customHeight="1">
      <c r="B5" s="140" t="s">
        <v>335</v>
      </c>
      <c r="C5" s="89">
        <v>319</v>
      </c>
      <c r="D5" s="243">
        <v>21.29277566539924</v>
      </c>
      <c r="E5" s="89">
        <v>24</v>
      </c>
      <c r="F5" s="243">
        <v>26.315789473684209</v>
      </c>
      <c r="G5" s="89">
        <v>1675</v>
      </c>
      <c r="H5" s="243">
        <v>2.1341463414634148</v>
      </c>
      <c r="I5" s="89">
        <v>2396</v>
      </c>
      <c r="J5" s="243">
        <v>5.0416483998246386</v>
      </c>
      <c r="K5" s="89">
        <v>32</v>
      </c>
      <c r="L5" s="243">
        <v>-3.0303030303030303</v>
      </c>
      <c r="M5" s="89">
        <v>4446</v>
      </c>
      <c r="N5" s="243">
        <v>4.9575070821529748</v>
      </c>
      <c r="O5" s="3"/>
      <c r="Q5" s="140" t="s">
        <v>335</v>
      </c>
      <c r="R5" s="89">
        <v>29111</v>
      </c>
      <c r="S5" s="243">
        <v>12.280634088016354</v>
      </c>
      <c r="T5" s="89">
        <v>2940</v>
      </c>
      <c r="U5" s="243">
        <v>-1.3422818791946309</v>
      </c>
      <c r="V5" s="89">
        <v>54101</v>
      </c>
      <c r="W5" s="243">
        <v>9.4696586471338087</v>
      </c>
      <c r="X5" s="89">
        <v>50850</v>
      </c>
      <c r="Y5" s="243">
        <v>25.788497217068645</v>
      </c>
      <c r="Z5" s="89">
        <v>1123</v>
      </c>
      <c r="AA5" s="243">
        <v>-61.750681198910087</v>
      </c>
      <c r="AB5" s="89">
        <v>138125</v>
      </c>
      <c r="AC5" s="243">
        <v>13.506561809202147</v>
      </c>
      <c r="AD5" s="3"/>
    </row>
    <row r="6" spans="2:30" ht="18" customHeight="1">
      <c r="B6" s="140" t="s">
        <v>336</v>
      </c>
      <c r="C6" s="89">
        <v>297</v>
      </c>
      <c r="D6" s="243">
        <v>-6.8965517241379306</v>
      </c>
      <c r="E6" s="89">
        <v>39</v>
      </c>
      <c r="F6" s="243">
        <v>62.5</v>
      </c>
      <c r="G6" s="89">
        <v>1662</v>
      </c>
      <c r="H6" s="243">
        <v>-0.77611940298507465</v>
      </c>
      <c r="I6" s="89">
        <v>2101</v>
      </c>
      <c r="J6" s="243">
        <v>-12.312186978297161</v>
      </c>
      <c r="K6" s="89">
        <v>24</v>
      </c>
      <c r="L6" s="243">
        <v>-25</v>
      </c>
      <c r="M6" s="89">
        <v>4123</v>
      </c>
      <c r="N6" s="243">
        <v>-7.2649572649572649</v>
      </c>
      <c r="O6" s="3"/>
      <c r="Q6" s="140" t="s">
        <v>336</v>
      </c>
      <c r="R6" s="89">
        <v>29235</v>
      </c>
      <c r="S6" s="243">
        <v>0.42595582425887124</v>
      </c>
      <c r="T6" s="89">
        <v>3813</v>
      </c>
      <c r="U6" s="243">
        <v>29.69387755102041</v>
      </c>
      <c r="V6" s="89">
        <v>77081</v>
      </c>
      <c r="W6" s="243">
        <v>42.476109498900207</v>
      </c>
      <c r="X6" s="89">
        <v>52040</v>
      </c>
      <c r="Y6" s="243">
        <v>2.3402163225172075</v>
      </c>
      <c r="Z6" s="89">
        <v>2797</v>
      </c>
      <c r="AA6" s="243">
        <v>149.06500445235974</v>
      </c>
      <c r="AB6" s="89">
        <v>164966</v>
      </c>
      <c r="AC6" s="243">
        <v>19.432398190045248</v>
      </c>
      <c r="AD6" s="3"/>
    </row>
    <row r="7" spans="2:30" ht="18" customHeight="1">
      <c r="B7" s="140" t="s">
        <v>337</v>
      </c>
      <c r="C7" s="89">
        <v>302</v>
      </c>
      <c r="D7" s="243">
        <v>1.6835016835016836</v>
      </c>
      <c r="E7" s="89">
        <v>25</v>
      </c>
      <c r="F7" s="243">
        <v>-35.897435897435898</v>
      </c>
      <c r="G7" s="89">
        <v>1651</v>
      </c>
      <c r="H7" s="243">
        <v>-0.66185318892900125</v>
      </c>
      <c r="I7" s="89">
        <v>2015</v>
      </c>
      <c r="J7" s="243">
        <v>-4.0932889100428369</v>
      </c>
      <c r="K7" s="89">
        <v>37</v>
      </c>
      <c r="L7" s="243">
        <v>54.166666666666664</v>
      </c>
      <c r="M7" s="89">
        <v>4030</v>
      </c>
      <c r="N7" s="243">
        <v>-2.255639097744361</v>
      </c>
      <c r="O7" s="3"/>
      <c r="Q7" s="140" t="s">
        <v>337</v>
      </c>
      <c r="R7" s="89">
        <v>37345</v>
      </c>
      <c r="S7" s="243">
        <v>27.740721737643238</v>
      </c>
      <c r="T7" s="89">
        <v>3466</v>
      </c>
      <c r="U7" s="243">
        <v>-9.1004458431681083</v>
      </c>
      <c r="V7" s="89">
        <v>63086</v>
      </c>
      <c r="W7" s="243">
        <v>-18.156225269521673</v>
      </c>
      <c r="X7" s="89">
        <v>45800</v>
      </c>
      <c r="Y7" s="243">
        <v>-11.990776325903152</v>
      </c>
      <c r="Z7" s="89">
        <v>3142</v>
      </c>
      <c r="AA7" s="243">
        <v>12.334644261708974</v>
      </c>
      <c r="AB7" s="89">
        <v>152836</v>
      </c>
      <c r="AC7" s="243">
        <v>-7.3530303213995616</v>
      </c>
      <c r="AD7" s="3"/>
    </row>
    <row r="8" spans="2:30" ht="18" customHeight="1">
      <c r="B8" s="140" t="s">
        <v>338</v>
      </c>
      <c r="C8" s="89">
        <v>273</v>
      </c>
      <c r="D8" s="243">
        <v>-9.6026490066225172</v>
      </c>
      <c r="E8" s="89">
        <v>24</v>
      </c>
      <c r="F8" s="243">
        <v>-4</v>
      </c>
      <c r="G8" s="89">
        <v>1462</v>
      </c>
      <c r="H8" s="243">
        <v>-11.447607510599637</v>
      </c>
      <c r="I8" s="89">
        <v>1792</v>
      </c>
      <c r="J8" s="243">
        <v>-11.066997518610421</v>
      </c>
      <c r="K8" s="89">
        <v>22</v>
      </c>
      <c r="L8" s="243">
        <v>-40.54054054054054</v>
      </c>
      <c r="M8" s="89">
        <v>3573</v>
      </c>
      <c r="N8" s="243">
        <v>-11.339950372208436</v>
      </c>
      <c r="O8" s="3"/>
      <c r="Q8" s="140" t="s">
        <v>338</v>
      </c>
      <c r="R8" s="89">
        <v>31807</v>
      </c>
      <c r="S8" s="243">
        <v>-14.829294416923283</v>
      </c>
      <c r="T8" s="89">
        <v>6418</v>
      </c>
      <c r="U8" s="243">
        <v>85.170225043277554</v>
      </c>
      <c r="V8" s="89">
        <v>59101</v>
      </c>
      <c r="W8" s="243">
        <v>-6.3167739276543138</v>
      </c>
      <c r="X8" s="89">
        <v>44492</v>
      </c>
      <c r="Y8" s="243">
        <v>-2.8558951965065504</v>
      </c>
      <c r="Z8" s="89">
        <v>1849</v>
      </c>
      <c r="AA8" s="243">
        <v>-41.152132399745383</v>
      </c>
      <c r="AB8" s="89">
        <v>143645</v>
      </c>
      <c r="AC8" s="243">
        <v>-6.0136355308958622</v>
      </c>
      <c r="AD8" s="3"/>
    </row>
    <row r="9" spans="2:30" ht="11.4" customHeight="1">
      <c r="B9" s="140"/>
      <c r="C9" s="89"/>
      <c r="D9" s="243"/>
      <c r="E9" s="89"/>
      <c r="F9" s="243"/>
      <c r="G9" s="89"/>
      <c r="H9" s="244"/>
      <c r="I9" s="90"/>
      <c r="J9" s="250"/>
      <c r="K9" s="89"/>
      <c r="L9" s="244"/>
      <c r="M9" s="90"/>
      <c r="N9" s="244"/>
      <c r="O9" s="3"/>
      <c r="Q9" s="140"/>
      <c r="R9" s="89"/>
      <c r="S9" s="243"/>
      <c r="T9" s="89"/>
      <c r="U9" s="243"/>
      <c r="V9" s="89"/>
      <c r="W9" s="244"/>
      <c r="X9" s="90"/>
      <c r="Y9" s="250"/>
      <c r="Z9" s="89"/>
      <c r="AA9" s="244"/>
      <c r="AB9" s="90"/>
      <c r="AC9" s="244"/>
      <c r="AD9" s="3"/>
    </row>
    <row r="10" spans="2:30" ht="18" customHeight="1">
      <c r="B10" s="139" t="s">
        <v>339</v>
      </c>
      <c r="C10" s="245">
        <v>43</v>
      </c>
      <c r="D10" s="246">
        <v>-4.4000000000000004</v>
      </c>
      <c r="E10" s="245">
        <v>2</v>
      </c>
      <c r="F10" s="246">
        <v>0</v>
      </c>
      <c r="G10" s="245">
        <v>439</v>
      </c>
      <c r="H10" s="246">
        <v>1.2</v>
      </c>
      <c r="I10" s="245">
        <v>361</v>
      </c>
      <c r="J10" s="246">
        <v>11.8</v>
      </c>
      <c r="K10" s="245">
        <v>15</v>
      </c>
      <c r="L10" s="246">
        <v>150</v>
      </c>
      <c r="M10" s="245">
        <v>860</v>
      </c>
      <c r="N10" s="246">
        <v>6.2</v>
      </c>
      <c r="O10" s="3"/>
      <c r="Q10" s="139" t="s">
        <v>339</v>
      </c>
      <c r="R10" s="245">
        <v>5278</v>
      </c>
      <c r="S10" s="246">
        <v>79.584892820687315</v>
      </c>
      <c r="T10" s="245">
        <v>23</v>
      </c>
      <c r="U10" s="246">
        <v>-52.083333333333336</v>
      </c>
      <c r="V10" s="245">
        <v>17239</v>
      </c>
      <c r="W10" s="246">
        <v>-4.9826379319847875</v>
      </c>
      <c r="X10" s="245">
        <v>6397</v>
      </c>
      <c r="Y10" s="246">
        <v>-12.63316033870527</v>
      </c>
      <c r="Z10" s="245">
        <v>1074</v>
      </c>
      <c r="AA10" s="246">
        <v>233.54037267080744</v>
      </c>
      <c r="AB10" s="245">
        <v>30010</v>
      </c>
      <c r="AC10" s="246">
        <v>4.3027943834283331</v>
      </c>
      <c r="AD10" s="3"/>
    </row>
    <row r="11" spans="2:30" ht="18" customHeight="1">
      <c r="B11" s="140" t="s">
        <v>331</v>
      </c>
      <c r="C11" s="247">
        <v>114</v>
      </c>
      <c r="D11" s="248">
        <v>18.8</v>
      </c>
      <c r="E11" s="247">
        <v>4</v>
      </c>
      <c r="F11" s="248">
        <v>-33.299999999999997</v>
      </c>
      <c r="G11" s="247">
        <v>256</v>
      </c>
      <c r="H11" s="248">
        <v>6.7</v>
      </c>
      <c r="I11" s="247">
        <v>420</v>
      </c>
      <c r="J11" s="248">
        <v>-11.4</v>
      </c>
      <c r="K11" s="247">
        <v>8</v>
      </c>
      <c r="L11" s="248" t="s">
        <v>344</v>
      </c>
      <c r="M11" s="247">
        <v>802</v>
      </c>
      <c r="N11" s="248">
        <v>-1.7</v>
      </c>
      <c r="O11" s="3"/>
      <c r="Q11" s="140" t="s">
        <v>137</v>
      </c>
      <c r="R11" s="247">
        <v>12748</v>
      </c>
      <c r="S11" s="248">
        <v>24.395003903200625</v>
      </c>
      <c r="T11" s="247">
        <v>1047</v>
      </c>
      <c r="U11" s="248">
        <v>135.81081081081081</v>
      </c>
      <c r="V11" s="247">
        <v>12536</v>
      </c>
      <c r="W11" s="248">
        <v>-17.818277173200471</v>
      </c>
      <c r="X11" s="247">
        <v>12913</v>
      </c>
      <c r="Y11" s="248">
        <v>-33.117522142228204</v>
      </c>
      <c r="Z11" s="247">
        <v>1114</v>
      </c>
      <c r="AA11" s="248" t="s">
        <v>344</v>
      </c>
      <c r="AB11" s="247">
        <v>40360</v>
      </c>
      <c r="AC11" s="248">
        <v>-10.81845501149019</v>
      </c>
      <c r="AD11" s="3"/>
    </row>
    <row r="12" spans="2:30" ht="18" customHeight="1">
      <c r="B12" s="140" t="s">
        <v>138</v>
      </c>
      <c r="C12" s="247">
        <v>88</v>
      </c>
      <c r="D12" s="248">
        <v>-27.9</v>
      </c>
      <c r="E12" s="247">
        <v>9</v>
      </c>
      <c r="F12" s="248">
        <v>-40</v>
      </c>
      <c r="G12" s="247">
        <v>540</v>
      </c>
      <c r="H12" s="248">
        <v>4.9000000000000004</v>
      </c>
      <c r="I12" s="247">
        <v>628</v>
      </c>
      <c r="J12" s="248">
        <v>5</v>
      </c>
      <c r="K12" s="247">
        <v>8</v>
      </c>
      <c r="L12" s="248">
        <v>14.3</v>
      </c>
      <c r="M12" s="247">
        <v>1273</v>
      </c>
      <c r="N12" s="248">
        <v>1.3</v>
      </c>
      <c r="O12" s="3"/>
      <c r="Q12" s="140" t="s">
        <v>138</v>
      </c>
      <c r="R12" s="247">
        <v>14410</v>
      </c>
      <c r="S12" s="248">
        <v>13.742205383218881</v>
      </c>
      <c r="T12" s="247">
        <v>1310</v>
      </c>
      <c r="U12" s="248">
        <v>-7.0921985815602842</v>
      </c>
      <c r="V12" s="247">
        <v>21516</v>
      </c>
      <c r="W12" s="248">
        <v>-12.611185573291092</v>
      </c>
      <c r="X12" s="247">
        <v>17062</v>
      </c>
      <c r="Y12" s="248">
        <v>24.123381347301031</v>
      </c>
      <c r="Z12" s="247">
        <v>764</v>
      </c>
      <c r="AA12" s="248">
        <v>84.096385542168676</v>
      </c>
      <c r="AB12" s="247">
        <v>55058</v>
      </c>
      <c r="AC12" s="248">
        <v>4.1601241037477061</v>
      </c>
      <c r="AD12" s="3"/>
    </row>
    <row r="13" spans="2:30" ht="18" customHeight="1">
      <c r="B13" s="140" t="s">
        <v>139</v>
      </c>
      <c r="C13" s="247">
        <v>57</v>
      </c>
      <c r="D13" s="248">
        <v>67.599999999999994</v>
      </c>
      <c r="E13" s="247">
        <v>10</v>
      </c>
      <c r="F13" s="248">
        <v>-37.5</v>
      </c>
      <c r="G13" s="247">
        <v>416</v>
      </c>
      <c r="H13" s="248">
        <v>-12.1</v>
      </c>
      <c r="I13" s="247">
        <v>606</v>
      </c>
      <c r="J13" s="248">
        <v>-14.2</v>
      </c>
      <c r="K13" s="247">
        <v>6</v>
      </c>
      <c r="L13" s="248">
        <v>-45.5</v>
      </c>
      <c r="M13" s="247">
        <v>1095</v>
      </c>
      <c r="N13" s="248">
        <v>-11.7</v>
      </c>
      <c r="O13" s="3"/>
      <c r="Q13" s="140" t="s">
        <v>139</v>
      </c>
      <c r="R13" s="247">
        <v>4909</v>
      </c>
      <c r="S13" s="248">
        <v>45.27966854098846</v>
      </c>
      <c r="T13" s="247">
        <v>1086</v>
      </c>
      <c r="U13" s="248">
        <v>-43.171114599686028</v>
      </c>
      <c r="V13" s="247">
        <v>11795</v>
      </c>
      <c r="W13" s="248">
        <v>-38.126213082935529</v>
      </c>
      <c r="X13" s="247">
        <v>9428</v>
      </c>
      <c r="Y13" s="248">
        <v>-19.177025289327045</v>
      </c>
      <c r="Z13" s="247">
        <v>190</v>
      </c>
      <c r="AA13" s="248">
        <v>-90.77669902912622</v>
      </c>
      <c r="AB13" s="247">
        <v>27408</v>
      </c>
      <c r="AC13" s="248">
        <v>-28.02331994012448</v>
      </c>
      <c r="AD13" s="3"/>
    </row>
    <row r="14" spans="2:30" ht="18" customHeight="1">
      <c r="B14" s="140" t="s">
        <v>340</v>
      </c>
      <c r="C14" s="247">
        <v>60</v>
      </c>
      <c r="D14" s="248">
        <v>39.5</v>
      </c>
      <c r="E14" s="247">
        <v>4</v>
      </c>
      <c r="F14" s="248">
        <v>100</v>
      </c>
      <c r="G14" s="247">
        <v>393</v>
      </c>
      <c r="H14" s="248">
        <v>-10.5</v>
      </c>
      <c r="I14" s="247">
        <v>257</v>
      </c>
      <c r="J14" s="248">
        <v>-28.8</v>
      </c>
      <c r="K14" s="247">
        <v>7</v>
      </c>
      <c r="L14" s="248">
        <v>-53.3</v>
      </c>
      <c r="M14" s="247">
        <v>721</v>
      </c>
      <c r="N14" s="248">
        <v>-16.2</v>
      </c>
      <c r="O14" s="3"/>
      <c r="Q14" s="140" t="s">
        <v>340</v>
      </c>
      <c r="R14" s="247">
        <v>10665</v>
      </c>
      <c r="S14" s="248">
        <v>102.06517620310724</v>
      </c>
      <c r="T14" s="247">
        <v>2431</v>
      </c>
      <c r="U14" s="248">
        <v>10469.565217391304</v>
      </c>
      <c r="V14" s="247">
        <v>13424</v>
      </c>
      <c r="W14" s="248">
        <v>-22.130053947444747</v>
      </c>
      <c r="X14" s="247">
        <v>7156</v>
      </c>
      <c r="Y14" s="248">
        <v>11.864936689073001</v>
      </c>
      <c r="Z14" s="247">
        <v>314</v>
      </c>
      <c r="AA14" s="248">
        <v>-70.763500931098704</v>
      </c>
      <c r="AB14" s="247">
        <v>33989</v>
      </c>
      <c r="AC14" s="248">
        <v>13.258913695434854</v>
      </c>
      <c r="AD14" s="3"/>
    </row>
    <row r="15" spans="2:30" ht="18" customHeight="1">
      <c r="B15" s="140" t="s">
        <v>137</v>
      </c>
      <c r="C15" s="247">
        <v>65</v>
      </c>
      <c r="D15" s="248">
        <v>-43</v>
      </c>
      <c r="E15" s="247">
        <v>10</v>
      </c>
      <c r="F15" s="248">
        <v>150</v>
      </c>
      <c r="G15" s="247">
        <v>211</v>
      </c>
      <c r="H15" s="248">
        <v>-17.600000000000001</v>
      </c>
      <c r="I15" s="247">
        <v>405</v>
      </c>
      <c r="J15" s="248">
        <v>-3.6</v>
      </c>
      <c r="K15" s="247">
        <v>3</v>
      </c>
      <c r="L15" s="248">
        <v>-62.5</v>
      </c>
      <c r="M15" s="247">
        <v>694</v>
      </c>
      <c r="N15" s="248">
        <v>-13.5</v>
      </c>
      <c r="O15" s="3"/>
      <c r="Q15" s="140" t="s">
        <v>137</v>
      </c>
      <c r="R15" s="247">
        <v>8421</v>
      </c>
      <c r="S15" s="248">
        <v>-33.942579228114212</v>
      </c>
      <c r="T15" s="247">
        <v>2593</v>
      </c>
      <c r="U15" s="248">
        <v>147.65998089780325</v>
      </c>
      <c r="V15" s="247">
        <v>16409</v>
      </c>
      <c r="W15" s="248">
        <v>30.895022335673261</v>
      </c>
      <c r="X15" s="247">
        <v>14279</v>
      </c>
      <c r="Y15" s="248">
        <v>10.578486796251839</v>
      </c>
      <c r="Z15" s="247">
        <v>627</v>
      </c>
      <c r="AA15" s="248">
        <v>-43.716337522441648</v>
      </c>
      <c r="AB15" s="247">
        <v>42330</v>
      </c>
      <c r="AC15" s="248">
        <v>4.8810703666997028</v>
      </c>
      <c r="AD15" s="3"/>
    </row>
    <row r="16" spans="2:30" ht="18" customHeight="1">
      <c r="B16" s="140" t="s">
        <v>138</v>
      </c>
      <c r="C16" s="247">
        <v>108</v>
      </c>
      <c r="D16" s="248">
        <v>22.7</v>
      </c>
      <c r="E16" s="247">
        <v>8</v>
      </c>
      <c r="F16" s="248">
        <v>-11.1</v>
      </c>
      <c r="G16" s="247">
        <v>503</v>
      </c>
      <c r="H16" s="248">
        <v>-6.9</v>
      </c>
      <c r="I16" s="247">
        <v>586</v>
      </c>
      <c r="J16" s="248">
        <v>-6.7</v>
      </c>
      <c r="K16" s="247">
        <v>7</v>
      </c>
      <c r="L16" s="248">
        <v>-12.5</v>
      </c>
      <c r="M16" s="247">
        <v>1212</v>
      </c>
      <c r="N16" s="248">
        <v>-4.8</v>
      </c>
      <c r="O16" s="3"/>
      <c r="Q16" s="140" t="s">
        <v>138</v>
      </c>
      <c r="R16" s="247">
        <v>9460</v>
      </c>
      <c r="S16" s="248">
        <v>-34.351145038167942</v>
      </c>
      <c r="T16" s="247">
        <v>1205</v>
      </c>
      <c r="U16" s="248">
        <v>-8.015267175572518</v>
      </c>
      <c r="V16" s="247">
        <v>18734</v>
      </c>
      <c r="W16" s="248">
        <v>-12.929912623164158</v>
      </c>
      <c r="X16" s="247">
        <v>13683</v>
      </c>
      <c r="Y16" s="248">
        <v>-19.804243347790411</v>
      </c>
      <c r="Z16" s="247">
        <v>755</v>
      </c>
      <c r="AA16" s="248">
        <v>-1.1780104712041886</v>
      </c>
      <c r="AB16" s="247">
        <v>43836</v>
      </c>
      <c r="AC16" s="248">
        <v>-20.382142467942895</v>
      </c>
      <c r="AD16" s="3"/>
    </row>
    <row r="17" spans="2:30" ht="18" customHeight="1">
      <c r="B17" s="140" t="s">
        <v>139</v>
      </c>
      <c r="C17" s="247">
        <v>40</v>
      </c>
      <c r="D17" s="248">
        <v>-29.8</v>
      </c>
      <c r="E17" s="247">
        <v>2</v>
      </c>
      <c r="F17" s="248">
        <v>-80</v>
      </c>
      <c r="G17" s="247">
        <v>355</v>
      </c>
      <c r="H17" s="248">
        <v>-14.7</v>
      </c>
      <c r="I17" s="247">
        <v>544</v>
      </c>
      <c r="J17" s="248">
        <v>-10.199999999999999</v>
      </c>
      <c r="K17" s="247">
        <v>5</v>
      </c>
      <c r="L17" s="248">
        <v>-16.7</v>
      </c>
      <c r="M17" s="247">
        <v>946</v>
      </c>
      <c r="N17" s="248">
        <v>-13.6</v>
      </c>
      <c r="O17" s="3"/>
      <c r="Q17" s="140" t="s">
        <v>139</v>
      </c>
      <c r="R17" s="247">
        <v>3261</v>
      </c>
      <c r="S17" s="248">
        <v>-33.570992055408432</v>
      </c>
      <c r="T17" s="247">
        <v>189</v>
      </c>
      <c r="U17" s="248">
        <v>-82.596685082872924</v>
      </c>
      <c r="V17" s="247">
        <v>10534</v>
      </c>
      <c r="W17" s="248">
        <v>-10.690970750317931</v>
      </c>
      <c r="X17" s="247">
        <v>9374</v>
      </c>
      <c r="Y17" s="248">
        <v>-0.57276198557488334</v>
      </c>
      <c r="Z17" s="247">
        <v>153</v>
      </c>
      <c r="AA17" s="248">
        <v>-19.473684210526315</v>
      </c>
      <c r="AB17" s="247">
        <v>23490</v>
      </c>
      <c r="AC17" s="248">
        <v>-14.295096322241681</v>
      </c>
      <c r="AD17" s="3"/>
    </row>
    <row r="18" spans="2:30" ht="10.8" customHeight="1">
      <c r="B18" s="141"/>
      <c r="C18" s="91"/>
      <c r="D18" s="249"/>
      <c r="E18" s="91"/>
      <c r="F18" s="249"/>
      <c r="G18" s="91"/>
      <c r="H18" s="249"/>
      <c r="I18" s="91"/>
      <c r="J18" s="249"/>
      <c r="K18" s="91"/>
      <c r="L18" s="249"/>
      <c r="M18" s="91"/>
      <c r="N18" s="249"/>
      <c r="O18" s="3"/>
      <c r="Q18" s="141"/>
      <c r="R18" s="91"/>
      <c r="S18" s="249"/>
      <c r="T18" s="91"/>
      <c r="U18" s="249"/>
      <c r="V18" s="91"/>
      <c r="W18" s="249"/>
      <c r="X18" s="91"/>
      <c r="Y18" s="249"/>
      <c r="Z18" s="91"/>
      <c r="AA18" s="249"/>
      <c r="AB18" s="91"/>
      <c r="AC18" s="249"/>
      <c r="AD18" s="3"/>
    </row>
    <row r="19" spans="2:30" ht="18" customHeight="1">
      <c r="B19" s="140" t="s">
        <v>341</v>
      </c>
      <c r="C19" s="247">
        <v>9</v>
      </c>
      <c r="D19" s="248">
        <v>-40</v>
      </c>
      <c r="E19" s="247">
        <v>1</v>
      </c>
      <c r="F19" s="248">
        <v>-50</v>
      </c>
      <c r="G19" s="247">
        <v>86</v>
      </c>
      <c r="H19" s="248">
        <v>-18.867924528301888</v>
      </c>
      <c r="I19" s="247">
        <v>163</v>
      </c>
      <c r="J19" s="248">
        <v>0.61728395061728392</v>
      </c>
      <c r="K19" s="247">
        <v>5</v>
      </c>
      <c r="L19" s="248">
        <v>400</v>
      </c>
      <c r="M19" s="247">
        <v>264</v>
      </c>
      <c r="N19" s="248">
        <v>-7.6923076923076925</v>
      </c>
      <c r="O19" s="3"/>
      <c r="Q19" s="140" t="s">
        <v>341</v>
      </c>
      <c r="R19" s="247">
        <v>1913</v>
      </c>
      <c r="S19" s="248">
        <v>97.9</v>
      </c>
      <c r="T19" s="247">
        <v>8</v>
      </c>
      <c r="U19" s="248">
        <v>-83</v>
      </c>
      <c r="V19" s="247">
        <v>3172</v>
      </c>
      <c r="W19" s="248">
        <v>-28.5</v>
      </c>
      <c r="X19" s="247">
        <v>2824</v>
      </c>
      <c r="Y19" s="248">
        <v>67.8</v>
      </c>
      <c r="Z19" s="247">
        <v>300</v>
      </c>
      <c r="AA19" s="248">
        <v>256.7</v>
      </c>
      <c r="AB19" s="247">
        <v>8220</v>
      </c>
      <c r="AC19" s="248">
        <v>13.9</v>
      </c>
      <c r="AD19" s="3"/>
    </row>
    <row r="20" spans="2:30" ht="18" customHeight="1">
      <c r="B20" s="140" t="s">
        <v>224</v>
      </c>
      <c r="C20" s="247">
        <v>7</v>
      </c>
      <c r="D20" s="248">
        <v>-30</v>
      </c>
      <c r="E20" s="247">
        <v>0</v>
      </c>
      <c r="F20" s="248">
        <v>0</v>
      </c>
      <c r="G20" s="247">
        <v>98</v>
      </c>
      <c r="H20" s="248">
        <v>44.117647058823529</v>
      </c>
      <c r="I20" s="247">
        <v>129</v>
      </c>
      <c r="J20" s="248">
        <v>61.25</v>
      </c>
      <c r="K20" s="247">
        <v>4</v>
      </c>
      <c r="L20" s="248">
        <v>300</v>
      </c>
      <c r="M20" s="247">
        <v>238</v>
      </c>
      <c r="N20" s="248">
        <v>49.685534591194966</v>
      </c>
      <c r="O20" s="3"/>
      <c r="Q20" s="140" t="s">
        <v>224</v>
      </c>
      <c r="R20" s="247">
        <v>1501</v>
      </c>
      <c r="S20" s="248">
        <v>33</v>
      </c>
      <c r="T20" s="247">
        <v>0</v>
      </c>
      <c r="U20" s="248">
        <v>-100</v>
      </c>
      <c r="V20" s="247">
        <v>2483</v>
      </c>
      <c r="W20" s="248">
        <v>2.7</v>
      </c>
      <c r="X20" s="247">
        <v>1669</v>
      </c>
      <c r="Y20" s="248">
        <v>-48.2</v>
      </c>
      <c r="Z20" s="247">
        <v>22</v>
      </c>
      <c r="AA20" s="248">
        <v>1040.2</v>
      </c>
      <c r="AB20" s="247">
        <v>5677</v>
      </c>
      <c r="AC20" s="248">
        <v>-16.100000000000001</v>
      </c>
      <c r="AD20" s="3"/>
    </row>
    <row r="21" spans="2:30" ht="18" customHeight="1">
      <c r="B21" s="140" t="s">
        <v>9</v>
      </c>
      <c r="C21" s="247">
        <v>27</v>
      </c>
      <c r="D21" s="248">
        <v>35</v>
      </c>
      <c r="E21" s="247">
        <v>1</v>
      </c>
      <c r="F21" s="248" t="s">
        <v>344</v>
      </c>
      <c r="G21" s="247">
        <v>255</v>
      </c>
      <c r="H21" s="248">
        <v>-1.9230769230769231</v>
      </c>
      <c r="I21" s="247">
        <v>69</v>
      </c>
      <c r="J21" s="248">
        <v>-14.814814814814815</v>
      </c>
      <c r="K21" s="247">
        <v>6</v>
      </c>
      <c r="L21" s="248">
        <v>50</v>
      </c>
      <c r="M21" s="247">
        <v>358</v>
      </c>
      <c r="N21" s="248">
        <v>-1.9178082191780821</v>
      </c>
      <c r="O21" s="3"/>
      <c r="Q21" s="140" t="s">
        <v>9</v>
      </c>
      <c r="R21" s="247">
        <v>1862</v>
      </c>
      <c r="S21" s="248">
        <v>121</v>
      </c>
      <c r="T21" s="247">
        <v>15</v>
      </c>
      <c r="U21" s="248" t="s">
        <v>344</v>
      </c>
      <c r="V21" s="247">
        <v>11582</v>
      </c>
      <c r="W21" s="248">
        <v>2.6</v>
      </c>
      <c r="X21" s="247">
        <v>1903</v>
      </c>
      <c r="Y21" s="248">
        <v>-21.3</v>
      </c>
      <c r="Z21" s="247">
        <v>750</v>
      </c>
      <c r="AA21" s="248">
        <v>219.1</v>
      </c>
      <c r="AB21" s="247">
        <v>16113</v>
      </c>
      <c r="AC21" s="248">
        <v>9</v>
      </c>
      <c r="AD21" s="3"/>
    </row>
    <row r="22" spans="2:30" ht="18" customHeight="1">
      <c r="B22" s="140" t="s">
        <v>11</v>
      </c>
      <c r="C22" s="247">
        <v>10</v>
      </c>
      <c r="D22" s="248">
        <v>-23.076923076923077</v>
      </c>
      <c r="E22" s="247">
        <v>2</v>
      </c>
      <c r="F22" s="248">
        <v>-50</v>
      </c>
      <c r="G22" s="247">
        <v>70</v>
      </c>
      <c r="H22" s="248">
        <v>12.903225806451612</v>
      </c>
      <c r="I22" s="247">
        <v>96</v>
      </c>
      <c r="J22" s="248">
        <v>-5.882352941176471</v>
      </c>
      <c r="K22" s="247">
        <v>3</v>
      </c>
      <c r="L22" s="248" t="s">
        <v>344</v>
      </c>
      <c r="M22" s="247">
        <v>181</v>
      </c>
      <c r="N22" s="248">
        <v>0</v>
      </c>
      <c r="O22" s="3"/>
      <c r="Q22" s="140" t="s">
        <v>11</v>
      </c>
      <c r="R22" s="247">
        <v>613</v>
      </c>
      <c r="S22" s="248">
        <v>-39</v>
      </c>
      <c r="T22" s="247">
        <v>572</v>
      </c>
      <c r="U22" s="248">
        <v>416.1</v>
      </c>
      <c r="V22" s="247">
        <v>5822</v>
      </c>
      <c r="W22" s="248">
        <v>4.8</v>
      </c>
      <c r="X22" s="247">
        <v>5404</v>
      </c>
      <c r="Y22" s="248">
        <v>-43.9</v>
      </c>
      <c r="Z22" s="247">
        <v>867</v>
      </c>
      <c r="AA22" s="248" t="s">
        <v>344</v>
      </c>
      <c r="AB22" s="247">
        <v>13281</v>
      </c>
      <c r="AC22" s="248">
        <v>-18.5</v>
      </c>
      <c r="AD22" s="3"/>
    </row>
    <row r="23" spans="2:30" ht="18" customHeight="1">
      <c r="B23" s="140" t="s">
        <v>330</v>
      </c>
      <c r="C23" s="247">
        <v>55</v>
      </c>
      <c r="D23" s="248">
        <v>17.021276595744681</v>
      </c>
      <c r="E23" s="247">
        <v>1</v>
      </c>
      <c r="F23" s="248">
        <v>-50</v>
      </c>
      <c r="G23" s="247">
        <v>57</v>
      </c>
      <c r="H23" s="248">
        <v>3.6363636363636362</v>
      </c>
      <c r="I23" s="247">
        <v>137</v>
      </c>
      <c r="J23" s="248">
        <v>-11.612903225806452</v>
      </c>
      <c r="K23" s="247">
        <v>2</v>
      </c>
      <c r="L23" s="248" t="s">
        <v>344</v>
      </c>
      <c r="M23" s="247">
        <v>252</v>
      </c>
      <c r="N23" s="248">
        <v>-2.7027027027027026</v>
      </c>
      <c r="O23" s="3"/>
      <c r="Q23" s="140" t="s">
        <v>21</v>
      </c>
      <c r="R23" s="247">
        <v>6610</v>
      </c>
      <c r="S23" s="248">
        <v>33.5</v>
      </c>
      <c r="T23" s="247">
        <v>35</v>
      </c>
      <c r="U23" s="248">
        <v>-89.5</v>
      </c>
      <c r="V23" s="247">
        <v>2548</v>
      </c>
      <c r="W23" s="248">
        <v>-0.4</v>
      </c>
      <c r="X23" s="247">
        <v>2848</v>
      </c>
      <c r="Y23" s="248">
        <v>-20.6</v>
      </c>
      <c r="Z23" s="247">
        <v>15</v>
      </c>
      <c r="AA23" s="248" t="s">
        <v>344</v>
      </c>
      <c r="AB23" s="247">
        <v>12057</v>
      </c>
      <c r="AC23" s="248">
        <v>5.5</v>
      </c>
      <c r="AD23" s="3"/>
    </row>
    <row r="24" spans="2:30" ht="18" customHeight="1">
      <c r="B24" s="140" t="s">
        <v>22</v>
      </c>
      <c r="C24" s="247">
        <v>49</v>
      </c>
      <c r="D24" s="248">
        <v>36.111111111111114</v>
      </c>
      <c r="E24" s="247">
        <v>1</v>
      </c>
      <c r="F24" s="248" t="s">
        <v>344</v>
      </c>
      <c r="G24" s="247">
        <v>129</v>
      </c>
      <c r="H24" s="248">
        <v>4.8780487804878048</v>
      </c>
      <c r="I24" s="247">
        <v>187</v>
      </c>
      <c r="J24" s="248">
        <v>-13.824884792626728</v>
      </c>
      <c r="K24" s="247">
        <v>3</v>
      </c>
      <c r="L24" s="248" t="s">
        <v>344</v>
      </c>
      <c r="M24" s="247">
        <v>369</v>
      </c>
      <c r="N24" s="248">
        <v>-1.8617021276595744</v>
      </c>
      <c r="O24" s="3"/>
      <c r="Q24" s="140" t="s">
        <v>22</v>
      </c>
      <c r="R24" s="247">
        <v>5524</v>
      </c>
      <c r="S24" s="248">
        <v>28.7</v>
      </c>
      <c r="T24" s="247">
        <v>439</v>
      </c>
      <c r="U24" s="248" t="s">
        <v>344</v>
      </c>
      <c r="V24" s="247">
        <v>4165</v>
      </c>
      <c r="W24" s="248">
        <v>-41.7</v>
      </c>
      <c r="X24" s="247">
        <v>4660</v>
      </c>
      <c r="Y24" s="248">
        <v>-23.5</v>
      </c>
      <c r="Z24" s="247">
        <v>231</v>
      </c>
      <c r="AA24" s="248" t="s">
        <v>344</v>
      </c>
      <c r="AB24" s="247">
        <v>15022</v>
      </c>
      <c r="AC24" s="248">
        <v>-14.3</v>
      </c>
      <c r="AD24" s="3"/>
    </row>
    <row r="25" spans="2:30" ht="18" customHeight="1">
      <c r="B25" s="140" t="s">
        <v>23</v>
      </c>
      <c r="C25" s="247">
        <v>30</v>
      </c>
      <c r="D25" s="248">
        <v>-40</v>
      </c>
      <c r="E25" s="247">
        <v>1</v>
      </c>
      <c r="F25" s="248">
        <v>-80</v>
      </c>
      <c r="G25" s="247">
        <v>174</v>
      </c>
      <c r="H25" s="248">
        <v>-1.6949152542372881</v>
      </c>
      <c r="I25" s="247">
        <v>215</v>
      </c>
      <c r="J25" s="248">
        <v>-5.286343612334802</v>
      </c>
      <c r="K25" s="247">
        <v>3</v>
      </c>
      <c r="L25" s="248">
        <v>50</v>
      </c>
      <c r="M25" s="247">
        <v>423</v>
      </c>
      <c r="N25" s="248">
        <v>-8.2429501084598691</v>
      </c>
      <c r="O25" s="3"/>
      <c r="Q25" s="140" t="s">
        <v>23</v>
      </c>
      <c r="R25" s="247">
        <v>6943</v>
      </c>
      <c r="S25" s="248">
        <v>54.4</v>
      </c>
      <c r="T25" s="247">
        <v>23</v>
      </c>
      <c r="U25" s="248">
        <v>-92.8</v>
      </c>
      <c r="V25" s="247">
        <v>5640</v>
      </c>
      <c r="W25" s="248">
        <v>-58.3</v>
      </c>
      <c r="X25" s="247">
        <v>6900</v>
      </c>
      <c r="Y25" s="248">
        <v>41.6</v>
      </c>
      <c r="Z25" s="247">
        <v>410</v>
      </c>
      <c r="AA25" s="248">
        <v>699.4</v>
      </c>
      <c r="AB25" s="247">
        <v>19918</v>
      </c>
      <c r="AC25" s="248">
        <v>-14.4</v>
      </c>
      <c r="AD25" s="3"/>
    </row>
    <row r="26" spans="2:30" ht="18" customHeight="1">
      <c r="B26" s="140" t="s">
        <v>24</v>
      </c>
      <c r="C26" s="247">
        <v>36</v>
      </c>
      <c r="D26" s="248">
        <v>-16.279069767441861</v>
      </c>
      <c r="E26" s="247">
        <v>1</v>
      </c>
      <c r="F26" s="248">
        <v>-66.666666666666671</v>
      </c>
      <c r="G26" s="247">
        <v>170</v>
      </c>
      <c r="H26" s="248">
        <v>19.718309859154928</v>
      </c>
      <c r="I26" s="247">
        <v>210</v>
      </c>
      <c r="J26" s="248">
        <v>25</v>
      </c>
      <c r="K26" s="247">
        <v>3</v>
      </c>
      <c r="L26" s="248">
        <v>0</v>
      </c>
      <c r="M26" s="247">
        <v>420</v>
      </c>
      <c r="N26" s="248">
        <v>16.991643454038996</v>
      </c>
      <c r="O26" s="3"/>
      <c r="Q26" s="140" t="s">
        <v>24</v>
      </c>
      <c r="R26" s="247">
        <v>4929</v>
      </c>
      <c r="S26" s="248">
        <v>-8.4</v>
      </c>
      <c r="T26" s="247">
        <v>114</v>
      </c>
      <c r="U26" s="248">
        <v>-78.8</v>
      </c>
      <c r="V26" s="247">
        <v>8811</v>
      </c>
      <c r="W26" s="248">
        <v>120.6</v>
      </c>
      <c r="X26" s="247">
        <v>5221</v>
      </c>
      <c r="Y26" s="248">
        <v>21</v>
      </c>
      <c r="Z26" s="247">
        <v>97</v>
      </c>
      <c r="AA26" s="248">
        <v>39.200000000000003</v>
      </c>
      <c r="AB26" s="247">
        <v>19174</v>
      </c>
      <c r="AC26" s="248">
        <v>34.1</v>
      </c>
      <c r="AD26" s="3"/>
    </row>
    <row r="27" spans="2:30" ht="18" customHeight="1">
      <c r="B27" s="140" t="s">
        <v>25</v>
      </c>
      <c r="C27" s="247">
        <v>22</v>
      </c>
      <c r="D27" s="248">
        <v>-24.137931034482758</v>
      </c>
      <c r="E27" s="247">
        <v>7</v>
      </c>
      <c r="F27" s="248">
        <v>0</v>
      </c>
      <c r="G27" s="247">
        <v>196</v>
      </c>
      <c r="H27" s="248">
        <v>0</v>
      </c>
      <c r="I27" s="247">
        <v>203</v>
      </c>
      <c r="J27" s="248">
        <v>0</v>
      </c>
      <c r="K27" s="247">
        <v>2</v>
      </c>
      <c r="L27" s="248">
        <v>0</v>
      </c>
      <c r="M27" s="247">
        <v>430</v>
      </c>
      <c r="N27" s="248">
        <v>-1.6018306636155606</v>
      </c>
      <c r="O27" s="3"/>
      <c r="Q27" s="140" t="s">
        <v>25</v>
      </c>
      <c r="R27" s="247">
        <v>2536</v>
      </c>
      <c r="S27" s="248">
        <v>-9.1999999999999993</v>
      </c>
      <c r="T27" s="247">
        <v>1172</v>
      </c>
      <c r="U27" s="248">
        <v>114.8</v>
      </c>
      <c r="V27" s="247">
        <v>7062</v>
      </c>
      <c r="W27" s="248">
        <v>-0.7</v>
      </c>
      <c r="X27" s="247">
        <v>4939</v>
      </c>
      <c r="Y27" s="248">
        <v>8.4</v>
      </c>
      <c r="Z27" s="247">
        <v>255</v>
      </c>
      <c r="AA27" s="248">
        <v>-13</v>
      </c>
      <c r="AB27" s="247">
        <v>15966</v>
      </c>
      <c r="AC27" s="248">
        <v>4.4000000000000004</v>
      </c>
      <c r="AD27" s="3"/>
    </row>
    <row r="28" spans="2:30" ht="18" customHeight="1">
      <c r="B28" s="140" t="s">
        <v>26</v>
      </c>
      <c r="C28" s="247">
        <v>17</v>
      </c>
      <c r="D28" s="248">
        <v>13.333333333333334</v>
      </c>
      <c r="E28" s="247">
        <v>3</v>
      </c>
      <c r="F28" s="248">
        <v>-66.666666666666671</v>
      </c>
      <c r="G28" s="247">
        <v>214</v>
      </c>
      <c r="H28" s="248">
        <v>-11.203319502074688</v>
      </c>
      <c r="I28" s="247">
        <v>223</v>
      </c>
      <c r="J28" s="248">
        <v>13.775510204081632</v>
      </c>
      <c r="K28" s="247">
        <v>2</v>
      </c>
      <c r="L28" s="248">
        <v>-66.666666666666671</v>
      </c>
      <c r="M28" s="247">
        <v>459</v>
      </c>
      <c r="N28" s="248">
        <v>-1.7130620985010707</v>
      </c>
      <c r="O28" s="3"/>
      <c r="Q28" s="140" t="s">
        <v>26</v>
      </c>
      <c r="R28" s="247">
        <v>1553</v>
      </c>
      <c r="S28" s="248">
        <v>30.6</v>
      </c>
      <c r="T28" s="247">
        <v>242</v>
      </c>
      <c r="U28" s="248">
        <v>-81</v>
      </c>
      <c r="V28" s="247">
        <v>6254</v>
      </c>
      <c r="W28" s="248">
        <v>-27.8</v>
      </c>
      <c r="X28" s="247">
        <v>4678</v>
      </c>
      <c r="Y28" s="248">
        <v>37</v>
      </c>
      <c r="Z28" s="247">
        <v>119</v>
      </c>
      <c r="AA28" s="248">
        <v>-93.6</v>
      </c>
      <c r="AB28" s="247">
        <v>12848</v>
      </c>
      <c r="AC28" s="248">
        <v>-21.8</v>
      </c>
      <c r="AD28" s="3"/>
    </row>
    <row r="29" spans="2:30" ht="18" customHeight="1">
      <c r="B29" s="140" t="s">
        <v>27</v>
      </c>
      <c r="C29" s="247">
        <v>22</v>
      </c>
      <c r="D29" s="248">
        <v>214.28571428571428</v>
      </c>
      <c r="E29" s="247">
        <v>5</v>
      </c>
      <c r="F29" s="248">
        <v>25</v>
      </c>
      <c r="G29" s="247">
        <v>115</v>
      </c>
      <c r="H29" s="248">
        <v>30.681818181818183</v>
      </c>
      <c r="I29" s="247">
        <v>190</v>
      </c>
      <c r="J29" s="248">
        <v>-14.027149321266968</v>
      </c>
      <c r="K29" s="247">
        <v>2</v>
      </c>
      <c r="L29" s="248">
        <v>-50</v>
      </c>
      <c r="M29" s="247">
        <v>334</v>
      </c>
      <c r="N29" s="248">
        <v>3.0864197530864197</v>
      </c>
      <c r="O29" s="3"/>
      <c r="Q29" s="140" t="s">
        <v>27</v>
      </c>
      <c r="R29" s="247">
        <v>2473</v>
      </c>
      <c r="S29" s="248">
        <v>249.5</v>
      </c>
      <c r="T29" s="247">
        <v>203</v>
      </c>
      <c r="U29" s="248">
        <v>21.7</v>
      </c>
      <c r="V29" s="247">
        <v>2566</v>
      </c>
      <c r="W29" s="248">
        <v>-22.3</v>
      </c>
      <c r="X29" s="247">
        <v>2518</v>
      </c>
      <c r="Y29" s="248">
        <v>-20.5</v>
      </c>
      <c r="Z29" s="247">
        <v>21</v>
      </c>
      <c r="AA29" s="248">
        <v>-67.099999999999994</v>
      </c>
      <c r="AB29" s="247">
        <v>7784</v>
      </c>
      <c r="AC29" s="248">
        <v>5</v>
      </c>
      <c r="AD29" s="3"/>
    </row>
    <row r="30" spans="2:30" ht="18" customHeight="1">
      <c r="B30" s="140" t="s">
        <v>28</v>
      </c>
      <c r="C30" s="247">
        <v>18</v>
      </c>
      <c r="D30" s="248">
        <v>50</v>
      </c>
      <c r="E30" s="247">
        <v>2</v>
      </c>
      <c r="F30" s="248">
        <v>-33.333333333333336</v>
      </c>
      <c r="G30" s="247">
        <v>87</v>
      </c>
      <c r="H30" s="248">
        <v>-39.583333333333336</v>
      </c>
      <c r="I30" s="247">
        <v>193</v>
      </c>
      <c r="J30" s="248">
        <v>-33.217993079584772</v>
      </c>
      <c r="K30" s="247">
        <v>2</v>
      </c>
      <c r="L30" s="248">
        <v>100</v>
      </c>
      <c r="M30" s="247">
        <v>302</v>
      </c>
      <c r="N30" s="248">
        <v>-32.739420935412028</v>
      </c>
      <c r="O30" s="3"/>
      <c r="Q30" s="140" t="s">
        <v>28</v>
      </c>
      <c r="R30" s="247">
        <v>882</v>
      </c>
      <c r="S30" s="248">
        <v>-40.5</v>
      </c>
      <c r="T30" s="247">
        <v>640</v>
      </c>
      <c r="U30" s="248">
        <v>36.9</v>
      </c>
      <c r="V30" s="247">
        <v>2974</v>
      </c>
      <c r="W30" s="248">
        <v>-58.1</v>
      </c>
      <c r="X30" s="247">
        <v>2230</v>
      </c>
      <c r="Y30" s="248">
        <v>-56.1</v>
      </c>
      <c r="Z30" s="247">
        <v>48</v>
      </c>
      <c r="AA30" s="248">
        <v>-57.8</v>
      </c>
      <c r="AB30" s="247">
        <v>6776</v>
      </c>
      <c r="AC30" s="248">
        <v>-52.4</v>
      </c>
      <c r="AD30" s="3"/>
    </row>
    <row r="31" spans="2:30" ht="18" customHeight="1">
      <c r="B31" s="251" t="s">
        <v>342</v>
      </c>
      <c r="C31" s="245">
        <v>12</v>
      </c>
      <c r="D31" s="246">
        <v>33.333333333333336</v>
      </c>
      <c r="E31" s="245">
        <v>0</v>
      </c>
      <c r="F31" s="246">
        <v>-100</v>
      </c>
      <c r="G31" s="245">
        <v>66</v>
      </c>
      <c r="H31" s="246">
        <v>-23.255813953488371</v>
      </c>
      <c r="I31" s="245">
        <v>115</v>
      </c>
      <c r="J31" s="246">
        <v>-29.447852760736197</v>
      </c>
      <c r="K31" s="245">
        <v>2</v>
      </c>
      <c r="L31" s="246">
        <v>-60</v>
      </c>
      <c r="M31" s="245">
        <v>195</v>
      </c>
      <c r="N31" s="246">
        <v>-26.136363636363637</v>
      </c>
      <c r="O31" s="3"/>
      <c r="Q31" s="251" t="s">
        <v>342</v>
      </c>
      <c r="R31" s="245">
        <v>5699</v>
      </c>
      <c r="S31" s="246">
        <v>197.8</v>
      </c>
      <c r="T31" s="245">
        <v>0</v>
      </c>
      <c r="U31" s="246">
        <v>-100</v>
      </c>
      <c r="V31" s="245">
        <v>1649</v>
      </c>
      <c r="W31" s="246">
        <v>-48</v>
      </c>
      <c r="X31" s="245">
        <v>2657</v>
      </c>
      <c r="Y31" s="246">
        <v>-5.9</v>
      </c>
      <c r="Z31" s="245">
        <v>116</v>
      </c>
      <c r="AA31" s="246">
        <v>-61.3</v>
      </c>
      <c r="AB31" s="245">
        <v>10123</v>
      </c>
      <c r="AC31" s="246">
        <v>23.1</v>
      </c>
      <c r="AD31" s="3"/>
    </row>
    <row r="32" spans="2:30" ht="18" customHeight="1">
      <c r="B32" s="142" t="s">
        <v>224</v>
      </c>
      <c r="C32" s="247">
        <v>14</v>
      </c>
      <c r="D32" s="248">
        <v>100</v>
      </c>
      <c r="E32" s="247">
        <v>3</v>
      </c>
      <c r="F32" s="248" t="s">
        <v>344</v>
      </c>
      <c r="G32" s="247">
        <v>98</v>
      </c>
      <c r="H32" s="248">
        <v>0</v>
      </c>
      <c r="I32" s="247">
        <v>81</v>
      </c>
      <c r="J32" s="248">
        <v>-37.209302325581397</v>
      </c>
      <c r="K32" s="247">
        <v>2</v>
      </c>
      <c r="L32" s="248">
        <v>-50</v>
      </c>
      <c r="M32" s="247">
        <v>198</v>
      </c>
      <c r="N32" s="248">
        <v>-16.806722689075631</v>
      </c>
      <c r="O32" s="3"/>
      <c r="Q32" s="142" t="s">
        <v>224</v>
      </c>
      <c r="R32" s="247">
        <v>1933</v>
      </c>
      <c r="S32" s="248">
        <v>28.8</v>
      </c>
      <c r="T32" s="247">
        <v>2376</v>
      </c>
      <c r="U32" s="248" t="s">
        <v>344</v>
      </c>
      <c r="V32" s="247">
        <v>3524</v>
      </c>
      <c r="W32" s="248">
        <v>41.9</v>
      </c>
      <c r="X32" s="247">
        <v>1365</v>
      </c>
      <c r="Y32" s="248">
        <v>-18.2</v>
      </c>
      <c r="Z32" s="247">
        <v>138</v>
      </c>
      <c r="AA32" s="248">
        <v>503.6</v>
      </c>
      <c r="AB32" s="247">
        <v>9338</v>
      </c>
      <c r="AC32" s="248">
        <v>64.5</v>
      </c>
      <c r="AD32" s="3"/>
    </row>
    <row r="33" spans="2:30" ht="18" customHeight="1">
      <c r="B33" s="142" t="s">
        <v>9</v>
      </c>
      <c r="C33" s="247">
        <v>34</v>
      </c>
      <c r="D33" s="248">
        <v>25.925925925925927</v>
      </c>
      <c r="E33" s="247">
        <v>1</v>
      </c>
      <c r="F33" s="248">
        <v>0</v>
      </c>
      <c r="G33" s="247">
        <v>229</v>
      </c>
      <c r="H33" s="248">
        <v>-10.196078431372548</v>
      </c>
      <c r="I33" s="247">
        <v>61</v>
      </c>
      <c r="J33" s="248">
        <v>-11.594202898550725</v>
      </c>
      <c r="K33" s="247">
        <v>3</v>
      </c>
      <c r="L33" s="248">
        <v>-50</v>
      </c>
      <c r="M33" s="247">
        <v>328</v>
      </c>
      <c r="N33" s="248">
        <v>-8.3798882681564244</v>
      </c>
      <c r="O33" s="3"/>
      <c r="Q33" s="142" t="s">
        <v>9</v>
      </c>
      <c r="R33" s="247">
        <v>3032</v>
      </c>
      <c r="S33" s="248">
        <v>62.8</v>
      </c>
      <c r="T33" s="247">
        <v>54</v>
      </c>
      <c r="U33" s="248">
        <v>262</v>
      </c>
      <c r="V33" s="247">
        <v>8249</v>
      </c>
      <c r="W33" s="248">
        <v>-28.8</v>
      </c>
      <c r="X33" s="247">
        <v>3133</v>
      </c>
      <c r="Y33" s="248">
        <v>64.7</v>
      </c>
      <c r="Z33" s="247">
        <v>58</v>
      </c>
      <c r="AA33" s="248">
        <v>-92.2</v>
      </c>
      <c r="AB33" s="247">
        <v>14528</v>
      </c>
      <c r="AC33" s="248">
        <v>-9.8000000000000007</v>
      </c>
      <c r="AD33" s="3"/>
    </row>
    <row r="34" spans="2:30" ht="18" customHeight="1">
      <c r="B34" s="142" t="s">
        <v>11</v>
      </c>
      <c r="C34" s="247">
        <v>8</v>
      </c>
      <c r="D34" s="248">
        <v>-20</v>
      </c>
      <c r="E34" s="247">
        <v>8</v>
      </c>
      <c r="F34" s="248">
        <v>300</v>
      </c>
      <c r="G34" s="247">
        <v>45</v>
      </c>
      <c r="H34" s="248">
        <v>-35.714285714285715</v>
      </c>
      <c r="I34" s="247">
        <v>70</v>
      </c>
      <c r="J34" s="248">
        <v>-27.083333333333332</v>
      </c>
      <c r="K34" s="247">
        <v>1</v>
      </c>
      <c r="L34" s="248">
        <v>-66.666666666666671</v>
      </c>
      <c r="M34" s="247">
        <v>132</v>
      </c>
      <c r="N34" s="248">
        <v>-27.071823204419889</v>
      </c>
      <c r="O34" s="3"/>
      <c r="Q34" s="142" t="s">
        <v>11</v>
      </c>
      <c r="R34" s="247">
        <v>1472</v>
      </c>
      <c r="S34" s="248">
        <v>139.9</v>
      </c>
      <c r="T34" s="247">
        <v>2301</v>
      </c>
      <c r="U34" s="248">
        <v>301.7</v>
      </c>
      <c r="V34" s="247">
        <v>4886</v>
      </c>
      <c r="W34" s="248">
        <v>-16.100000000000001</v>
      </c>
      <c r="X34" s="247">
        <v>5764</v>
      </c>
      <c r="Y34" s="248">
        <v>6.6</v>
      </c>
      <c r="Z34" s="247">
        <v>21</v>
      </c>
      <c r="AA34" s="248">
        <v>-97.5</v>
      </c>
      <c r="AB34" s="247">
        <v>14446</v>
      </c>
      <c r="AC34" s="248">
        <v>8.8000000000000007</v>
      </c>
      <c r="AD34" s="3"/>
    </row>
    <row r="35" spans="2:30" ht="18" customHeight="1">
      <c r="B35" s="142" t="s">
        <v>21</v>
      </c>
      <c r="C35" s="247">
        <v>28</v>
      </c>
      <c r="D35" s="248">
        <v>-49.090909090909093</v>
      </c>
      <c r="E35" s="247">
        <v>2</v>
      </c>
      <c r="F35" s="248">
        <v>100</v>
      </c>
      <c r="G35" s="247">
        <v>72</v>
      </c>
      <c r="H35" s="248">
        <v>26.315789473684209</v>
      </c>
      <c r="I35" s="247">
        <v>131</v>
      </c>
      <c r="J35" s="248">
        <v>-4.3795620437956204</v>
      </c>
      <c r="K35" s="247">
        <v>2</v>
      </c>
      <c r="L35" s="248">
        <v>0</v>
      </c>
      <c r="M35" s="247">
        <v>235</v>
      </c>
      <c r="N35" s="248">
        <v>-6.746031746031746</v>
      </c>
      <c r="O35" s="3"/>
      <c r="Q35" s="142" t="s">
        <v>21</v>
      </c>
      <c r="R35" s="247">
        <v>2995</v>
      </c>
      <c r="S35" s="248">
        <v>-54.7</v>
      </c>
      <c r="T35" s="247">
        <v>292</v>
      </c>
      <c r="U35" s="248">
        <v>730.5</v>
      </c>
      <c r="V35" s="247">
        <v>5581</v>
      </c>
      <c r="W35" s="248">
        <v>119</v>
      </c>
      <c r="X35" s="247">
        <v>2480</v>
      </c>
      <c r="Y35" s="248">
        <v>-12.9</v>
      </c>
      <c r="Z35" s="247">
        <v>605</v>
      </c>
      <c r="AA35" s="248">
        <v>3700.1</v>
      </c>
      <c r="AB35" s="247">
        <v>11954</v>
      </c>
      <c r="AC35" s="248">
        <v>-0.9</v>
      </c>
      <c r="AD35" s="3"/>
    </row>
    <row r="36" spans="2:30" ht="18" customHeight="1">
      <c r="B36" s="142" t="s">
        <v>22</v>
      </c>
      <c r="C36" s="247">
        <v>29</v>
      </c>
      <c r="D36" s="248">
        <v>-40.816326530612244</v>
      </c>
      <c r="E36" s="247">
        <v>0</v>
      </c>
      <c r="F36" s="248">
        <v>-100</v>
      </c>
      <c r="G36" s="247">
        <v>94</v>
      </c>
      <c r="H36" s="248">
        <v>-27.131782945736433</v>
      </c>
      <c r="I36" s="247">
        <v>204</v>
      </c>
      <c r="J36" s="248">
        <v>9.0909090909090917</v>
      </c>
      <c r="K36" s="247">
        <v>0</v>
      </c>
      <c r="L36" s="248">
        <v>-100</v>
      </c>
      <c r="M36" s="247">
        <v>327</v>
      </c>
      <c r="N36" s="248">
        <v>-11.382113821138212</v>
      </c>
      <c r="O36" s="3"/>
      <c r="Q36" s="142" t="s">
        <v>22</v>
      </c>
      <c r="R36" s="247">
        <v>3952</v>
      </c>
      <c r="S36" s="248">
        <v>-28.4</v>
      </c>
      <c r="T36" s="247">
        <v>0</v>
      </c>
      <c r="U36" s="248">
        <v>-100</v>
      </c>
      <c r="V36" s="247">
        <v>5941</v>
      </c>
      <c r="W36" s="248">
        <v>42.6</v>
      </c>
      <c r="X36" s="247">
        <v>6035</v>
      </c>
      <c r="Y36" s="248">
        <v>29.5</v>
      </c>
      <c r="Z36" s="247">
        <v>0</v>
      </c>
      <c r="AA36" s="248">
        <v>-100</v>
      </c>
      <c r="AB36" s="247">
        <v>15930</v>
      </c>
      <c r="AC36" s="248">
        <v>6</v>
      </c>
      <c r="AD36" s="3"/>
    </row>
    <row r="37" spans="2:30" ht="18" customHeight="1">
      <c r="B37" s="142" t="s">
        <v>23</v>
      </c>
      <c r="C37" s="247">
        <v>31</v>
      </c>
      <c r="D37" s="248">
        <v>3.3333333333333335</v>
      </c>
      <c r="E37" s="247">
        <v>0</v>
      </c>
      <c r="F37" s="248">
        <v>-100</v>
      </c>
      <c r="G37" s="247">
        <v>135</v>
      </c>
      <c r="H37" s="248">
        <v>-22.413793103448278</v>
      </c>
      <c r="I37" s="247">
        <v>229</v>
      </c>
      <c r="J37" s="248">
        <v>6.5116279069767442</v>
      </c>
      <c r="K37" s="247">
        <v>1</v>
      </c>
      <c r="L37" s="248">
        <v>-66.666666666666671</v>
      </c>
      <c r="M37" s="247">
        <v>396</v>
      </c>
      <c r="N37" s="248">
        <v>-6.3829787234042552</v>
      </c>
      <c r="O37" s="3"/>
      <c r="Q37" s="142" t="s">
        <v>23</v>
      </c>
      <c r="R37" s="247">
        <v>3416</v>
      </c>
      <c r="S37" s="248">
        <v>-50.8</v>
      </c>
      <c r="T37" s="247">
        <v>0</v>
      </c>
      <c r="U37" s="248">
        <v>-100</v>
      </c>
      <c r="V37" s="247">
        <v>4619</v>
      </c>
      <c r="W37" s="248">
        <v>-18.100000000000001</v>
      </c>
      <c r="X37" s="247">
        <v>4981</v>
      </c>
      <c r="Y37" s="248">
        <v>-27.8</v>
      </c>
      <c r="Z37" s="247">
        <v>45</v>
      </c>
      <c r="AA37" s="248">
        <v>-88.9</v>
      </c>
      <c r="AB37" s="247">
        <v>13063</v>
      </c>
      <c r="AC37" s="248">
        <v>-34.4</v>
      </c>
      <c r="AD37" s="3"/>
    </row>
    <row r="38" spans="2:30" ht="18" customHeight="1">
      <c r="B38" s="142" t="s">
        <v>24</v>
      </c>
      <c r="C38" s="247">
        <v>56</v>
      </c>
      <c r="D38" s="248">
        <v>55.555555555555557</v>
      </c>
      <c r="E38" s="247">
        <v>8</v>
      </c>
      <c r="F38" s="248">
        <v>700</v>
      </c>
      <c r="G38" s="247">
        <v>160</v>
      </c>
      <c r="H38" s="248">
        <v>-5.882352941176471</v>
      </c>
      <c r="I38" s="247">
        <v>172</v>
      </c>
      <c r="J38" s="248">
        <v>-18.095238095238095</v>
      </c>
      <c r="K38" s="247">
        <v>1</v>
      </c>
      <c r="L38" s="248">
        <v>-66.666666666666671</v>
      </c>
      <c r="M38" s="247">
        <v>397</v>
      </c>
      <c r="N38" s="248">
        <v>-5.4761904761904763</v>
      </c>
      <c r="O38" s="3"/>
      <c r="Q38" s="142" t="s">
        <v>24</v>
      </c>
      <c r="R38" s="247">
        <v>4010</v>
      </c>
      <c r="S38" s="248">
        <v>-18.600000000000001</v>
      </c>
      <c r="T38" s="247">
        <v>1204</v>
      </c>
      <c r="U38" s="248">
        <v>953</v>
      </c>
      <c r="V38" s="247">
        <v>6159</v>
      </c>
      <c r="W38" s="248">
        <v>-30.1</v>
      </c>
      <c r="X38" s="247">
        <v>3598</v>
      </c>
      <c r="Y38" s="248">
        <v>-31.1</v>
      </c>
      <c r="Z38" s="247">
        <v>209</v>
      </c>
      <c r="AA38" s="248">
        <v>114</v>
      </c>
      <c r="AB38" s="247">
        <v>15181</v>
      </c>
      <c r="AC38" s="248">
        <v>-20.8</v>
      </c>
      <c r="AD38" s="3"/>
    </row>
    <row r="39" spans="2:30" ht="18" customHeight="1">
      <c r="B39" s="142" t="s">
        <v>25</v>
      </c>
      <c r="C39" s="247">
        <v>21</v>
      </c>
      <c r="D39" s="248">
        <v>-4.5454545454545459</v>
      </c>
      <c r="E39" s="247">
        <v>0</v>
      </c>
      <c r="F39" s="248">
        <v>-100</v>
      </c>
      <c r="G39" s="247">
        <v>208</v>
      </c>
      <c r="H39" s="248">
        <v>6.1224489795918364</v>
      </c>
      <c r="I39" s="247">
        <v>185</v>
      </c>
      <c r="J39" s="248">
        <v>-8.8669950738916263</v>
      </c>
      <c r="K39" s="247">
        <v>5</v>
      </c>
      <c r="L39" s="248">
        <v>150</v>
      </c>
      <c r="M39" s="247">
        <v>419</v>
      </c>
      <c r="N39" s="248">
        <v>-2.558139534883721</v>
      </c>
      <c r="O39" s="3"/>
      <c r="Q39" s="142" t="s">
        <v>25</v>
      </c>
      <c r="R39" s="247">
        <v>2033</v>
      </c>
      <c r="S39" s="248">
        <v>-19.8</v>
      </c>
      <c r="T39" s="247">
        <v>0</v>
      </c>
      <c r="U39" s="248">
        <v>-100</v>
      </c>
      <c r="V39" s="247">
        <v>7954</v>
      </c>
      <c r="W39" s="248">
        <v>12.6</v>
      </c>
      <c r="X39" s="247">
        <v>5102</v>
      </c>
      <c r="Y39" s="248">
        <v>3.3</v>
      </c>
      <c r="Z39" s="247">
        <v>500</v>
      </c>
      <c r="AA39" s="248">
        <v>96.1</v>
      </c>
      <c r="AB39" s="247">
        <v>15592</v>
      </c>
      <c r="AC39" s="248">
        <v>-2.2999999999999998</v>
      </c>
      <c r="AD39" s="3"/>
    </row>
    <row r="40" spans="2:30" ht="18" customHeight="1">
      <c r="B40" s="142" t="s">
        <v>26</v>
      </c>
      <c r="C40" s="247">
        <v>17</v>
      </c>
      <c r="D40" s="248">
        <v>0</v>
      </c>
      <c r="E40" s="247">
        <v>0</v>
      </c>
      <c r="F40" s="248">
        <v>-100</v>
      </c>
      <c r="G40" s="247">
        <v>167</v>
      </c>
      <c r="H40" s="248">
        <v>-21.962616822429908</v>
      </c>
      <c r="I40" s="247">
        <v>193</v>
      </c>
      <c r="J40" s="248">
        <v>-13.452914798206278</v>
      </c>
      <c r="K40" s="247">
        <v>4</v>
      </c>
      <c r="L40" s="248">
        <v>100</v>
      </c>
      <c r="M40" s="247">
        <v>381</v>
      </c>
      <c r="N40" s="248">
        <v>-16.993464052287582</v>
      </c>
      <c r="O40" s="3"/>
      <c r="Q40" s="142" t="s">
        <v>26</v>
      </c>
      <c r="R40" s="247">
        <v>1560</v>
      </c>
      <c r="S40" s="248">
        <v>0.5</v>
      </c>
      <c r="T40" s="247">
        <v>0</v>
      </c>
      <c r="U40" s="248">
        <v>-100</v>
      </c>
      <c r="V40" s="247">
        <v>5907</v>
      </c>
      <c r="W40" s="248">
        <v>-5.6</v>
      </c>
      <c r="X40" s="247">
        <v>3843</v>
      </c>
      <c r="Y40" s="248">
        <v>-17.899999999999999</v>
      </c>
      <c r="Z40" s="247">
        <v>149</v>
      </c>
      <c r="AA40" s="248">
        <v>24.9</v>
      </c>
      <c r="AB40" s="247">
        <v>11460</v>
      </c>
      <c r="AC40" s="248">
        <v>-10.8</v>
      </c>
      <c r="AD40" s="3"/>
    </row>
    <row r="41" spans="2:30" ht="18" customHeight="1">
      <c r="B41" s="142" t="s">
        <v>27</v>
      </c>
      <c r="C41" s="247">
        <v>13</v>
      </c>
      <c r="D41" s="248">
        <v>-40.909090909090907</v>
      </c>
      <c r="E41" s="247">
        <v>2</v>
      </c>
      <c r="F41" s="248">
        <v>-60</v>
      </c>
      <c r="G41" s="247">
        <v>84</v>
      </c>
      <c r="H41" s="248">
        <v>-26.956521739130434</v>
      </c>
      <c r="I41" s="247">
        <v>186</v>
      </c>
      <c r="J41" s="248">
        <v>-2.1052631578947367</v>
      </c>
      <c r="K41" s="247">
        <v>0</v>
      </c>
      <c r="L41" s="248">
        <v>-100</v>
      </c>
      <c r="M41" s="247">
        <v>285</v>
      </c>
      <c r="N41" s="248">
        <v>-14.67065868263473</v>
      </c>
      <c r="O41" s="3"/>
      <c r="Q41" s="142" t="s">
        <v>27</v>
      </c>
      <c r="R41" s="247">
        <v>1112</v>
      </c>
      <c r="S41" s="248">
        <v>-55</v>
      </c>
      <c r="T41" s="247">
        <v>189</v>
      </c>
      <c r="U41" s="248">
        <v>-6.9</v>
      </c>
      <c r="V41" s="247">
        <v>1994</v>
      </c>
      <c r="W41" s="248">
        <v>-22.3</v>
      </c>
      <c r="X41" s="247">
        <v>3171</v>
      </c>
      <c r="Y41" s="248">
        <v>25.9</v>
      </c>
      <c r="Z41" s="247">
        <v>0</v>
      </c>
      <c r="AA41" s="248">
        <v>-100</v>
      </c>
      <c r="AB41" s="247">
        <v>6467</v>
      </c>
      <c r="AC41" s="248">
        <v>-16.899999999999999</v>
      </c>
      <c r="AD41" s="3"/>
    </row>
    <row r="42" spans="2:30" ht="18" customHeight="1">
      <c r="B42" s="143" t="s">
        <v>28</v>
      </c>
      <c r="C42" s="91">
        <v>10</v>
      </c>
      <c r="D42" s="249">
        <v>-44.444444444444443</v>
      </c>
      <c r="E42" s="91">
        <v>0</v>
      </c>
      <c r="F42" s="249">
        <v>-100</v>
      </c>
      <c r="G42" s="91">
        <v>104</v>
      </c>
      <c r="H42" s="249">
        <v>19.540229885057471</v>
      </c>
      <c r="I42" s="91">
        <v>165</v>
      </c>
      <c r="J42" s="249">
        <v>-14.507772020725389</v>
      </c>
      <c r="K42" s="91">
        <v>1</v>
      </c>
      <c r="L42" s="249">
        <v>-50</v>
      </c>
      <c r="M42" s="91">
        <v>280</v>
      </c>
      <c r="N42" s="249">
        <v>-7.2847682119205297</v>
      </c>
      <c r="O42" s="3"/>
      <c r="Q42" s="143" t="s">
        <v>28</v>
      </c>
      <c r="R42" s="91">
        <v>569</v>
      </c>
      <c r="S42" s="249">
        <v>-35.4</v>
      </c>
      <c r="T42" s="91">
        <v>0</v>
      </c>
      <c r="U42" s="249">
        <v>-100</v>
      </c>
      <c r="V42" s="91">
        <v>2631</v>
      </c>
      <c r="W42" s="249">
        <v>-11.5</v>
      </c>
      <c r="X42" s="91">
        <v>2359</v>
      </c>
      <c r="Y42" s="249">
        <v>5.8</v>
      </c>
      <c r="Z42" s="91">
        <v>3</v>
      </c>
      <c r="AA42" s="249">
        <v>-93.2</v>
      </c>
      <c r="AB42" s="91">
        <v>5563</v>
      </c>
      <c r="AC42" s="249">
        <v>-17.899999999999999</v>
      </c>
      <c r="AD42" s="3"/>
    </row>
    <row r="43" spans="2:30" ht="13.2" customHeight="1">
      <c r="C43" s="40"/>
      <c r="D43" s="29"/>
      <c r="F43" s="29"/>
      <c r="O43" s="3"/>
      <c r="R43" s="40" t="s">
        <v>304</v>
      </c>
      <c r="S43" s="29"/>
      <c r="U43" s="29"/>
      <c r="AD43" s="3"/>
    </row>
    <row r="44" spans="2:30" ht="13.2" customHeight="1">
      <c r="C44" s="30"/>
      <c r="D44" s="29"/>
      <c r="F44" s="29"/>
      <c r="O44" s="3"/>
      <c r="R44" s="40" t="s">
        <v>305</v>
      </c>
      <c r="AD44" s="3"/>
    </row>
    <row r="45" spans="2:30" ht="13.2" customHeight="1">
      <c r="C45" s="30"/>
      <c r="D45" s="29"/>
      <c r="F45" s="29"/>
      <c r="O45" s="3"/>
      <c r="R45" s="40" t="s">
        <v>306</v>
      </c>
      <c r="AD45" s="3"/>
    </row>
    <row r="46" spans="2:30" ht="13.2" customHeight="1">
      <c r="R46" s="40" t="s">
        <v>327</v>
      </c>
    </row>
  </sheetData>
  <mergeCells count="14">
    <mergeCell ref="M2:N2"/>
    <mergeCell ref="AB2:AC2"/>
    <mergeCell ref="Q2:Q3"/>
    <mergeCell ref="R2:S2"/>
    <mergeCell ref="T2:U2"/>
    <mergeCell ref="V2:W2"/>
    <mergeCell ref="X2:Y2"/>
    <mergeCell ref="Z2:AA2"/>
    <mergeCell ref="K2:L2"/>
    <mergeCell ref="B2:B3"/>
    <mergeCell ref="C2:D2"/>
    <mergeCell ref="E2:F2"/>
    <mergeCell ref="G2:H2"/>
    <mergeCell ref="I2:J2"/>
  </mergeCells>
  <phoneticPr fontId="1"/>
  <pageMargins left="0.70866141732283472" right="0.70866141732283472" top="0.59055118110236227" bottom="0.59055118110236227"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AE44"/>
  <sheetViews>
    <sheetView workbookViewId="0">
      <pane xSplit="2" ySplit="3" topLeftCell="C4" activePane="bottomRight" state="frozen"/>
      <selection activeCell="O7" sqref="O7"/>
      <selection pane="topRight" activeCell="O7" sqref="O7"/>
      <selection pane="bottomLeft" activeCell="O7" sqref="O7"/>
      <selection pane="bottomRight" activeCell="W30" sqref="W30"/>
    </sheetView>
  </sheetViews>
  <sheetFormatPr defaultColWidth="9" defaultRowHeight="13.2"/>
  <cols>
    <col min="1" max="1" width="0.77734375" style="1" customWidth="1"/>
    <col min="2" max="2" width="8" style="1" customWidth="1"/>
    <col min="3" max="3" width="5" style="1" customWidth="1"/>
    <col min="4" max="4" width="8" style="1" customWidth="1"/>
    <col min="5" max="5" width="7.44140625" style="1" customWidth="1"/>
    <col min="6" max="6" width="8" style="1" customWidth="1"/>
    <col min="7" max="20" width="8.44140625" style="1" customWidth="1"/>
    <col min="21" max="21" width="8" style="1" customWidth="1"/>
    <col min="22" max="22" width="1.33203125" style="1" customWidth="1"/>
    <col min="23" max="16384" width="9" style="1"/>
  </cols>
  <sheetData>
    <row r="1" spans="2:31" ht="14.4">
      <c r="B1" s="5" t="s">
        <v>145</v>
      </c>
      <c r="N1" s="6"/>
      <c r="T1" s="6"/>
      <c r="U1" s="6" t="s">
        <v>146</v>
      </c>
    </row>
    <row r="2" spans="2:31" ht="27" customHeight="1">
      <c r="B2" s="398" t="s">
        <v>118</v>
      </c>
      <c r="C2" s="431" t="s">
        <v>147</v>
      </c>
      <c r="D2" s="432"/>
      <c r="E2" s="432"/>
      <c r="F2" s="433"/>
      <c r="G2" s="419" t="s">
        <v>148</v>
      </c>
      <c r="H2" s="430"/>
      <c r="I2" s="419" t="s">
        <v>149</v>
      </c>
      <c r="J2" s="420"/>
      <c r="K2" s="419" t="s">
        <v>150</v>
      </c>
      <c r="L2" s="420"/>
      <c r="M2" s="419" t="s">
        <v>1</v>
      </c>
      <c r="N2" s="420"/>
      <c r="O2" s="430" t="s">
        <v>2</v>
      </c>
      <c r="P2" s="430"/>
      <c r="Q2" s="419" t="s">
        <v>151</v>
      </c>
      <c r="R2" s="420"/>
      <c r="S2" s="430" t="s">
        <v>55</v>
      </c>
      <c r="T2" s="420"/>
      <c r="U2" s="398" t="s">
        <v>118</v>
      </c>
      <c r="V2" s="3"/>
      <c r="W2" s="3"/>
      <c r="X2" s="3"/>
      <c r="Y2" s="3"/>
      <c r="Z2" s="3"/>
      <c r="AA2" s="3"/>
      <c r="AB2" s="3"/>
      <c r="AC2" s="3"/>
      <c r="AD2" s="3"/>
      <c r="AE2" s="3"/>
    </row>
    <row r="3" spans="2:31" ht="30" customHeight="1">
      <c r="B3" s="421"/>
      <c r="C3" s="239" t="s">
        <v>285</v>
      </c>
      <c r="D3" s="240" t="s">
        <v>325</v>
      </c>
      <c r="E3" s="239" t="s">
        <v>7</v>
      </c>
      <c r="F3" s="240" t="s">
        <v>325</v>
      </c>
      <c r="G3" s="239" t="s">
        <v>10</v>
      </c>
      <c r="H3" s="241" t="s">
        <v>7</v>
      </c>
      <c r="I3" s="239" t="s">
        <v>10</v>
      </c>
      <c r="J3" s="242" t="s">
        <v>7</v>
      </c>
      <c r="K3" s="239" t="s">
        <v>10</v>
      </c>
      <c r="L3" s="242" t="s">
        <v>7</v>
      </c>
      <c r="M3" s="239" t="s">
        <v>10</v>
      </c>
      <c r="N3" s="242" t="s">
        <v>7</v>
      </c>
      <c r="O3" s="241" t="s">
        <v>10</v>
      </c>
      <c r="P3" s="241" t="s">
        <v>7</v>
      </c>
      <c r="Q3" s="239" t="s">
        <v>10</v>
      </c>
      <c r="R3" s="242" t="s">
        <v>7</v>
      </c>
      <c r="S3" s="241" t="s">
        <v>10</v>
      </c>
      <c r="T3" s="242" t="s">
        <v>7</v>
      </c>
      <c r="U3" s="421"/>
      <c r="V3" s="3"/>
      <c r="W3" s="3"/>
      <c r="X3" s="3"/>
      <c r="Y3" s="3"/>
      <c r="Z3" s="3"/>
      <c r="AA3" s="3"/>
      <c r="AB3" s="3"/>
      <c r="AC3" s="3"/>
      <c r="AD3" s="3"/>
      <c r="AE3" s="3"/>
    </row>
    <row r="4" spans="2:31" ht="18" customHeight="1">
      <c r="B4" s="228" t="s">
        <v>334</v>
      </c>
      <c r="C4" s="84">
        <v>32</v>
      </c>
      <c r="D4" s="235">
        <v>14.285714285714286</v>
      </c>
      <c r="E4" s="84">
        <v>10109</v>
      </c>
      <c r="F4" s="235">
        <v>227.47003563330094</v>
      </c>
      <c r="G4" s="95">
        <v>6</v>
      </c>
      <c r="H4" s="86">
        <v>619</v>
      </c>
      <c r="I4" s="95">
        <v>1</v>
      </c>
      <c r="J4" s="97">
        <v>10</v>
      </c>
      <c r="K4" s="95">
        <v>3</v>
      </c>
      <c r="L4" s="97">
        <v>171</v>
      </c>
      <c r="M4" s="95">
        <v>7</v>
      </c>
      <c r="N4" s="97">
        <v>414</v>
      </c>
      <c r="O4" s="86">
        <v>12</v>
      </c>
      <c r="P4" s="86">
        <v>3811</v>
      </c>
      <c r="Q4" s="95">
        <v>3</v>
      </c>
      <c r="R4" s="97">
        <v>5084</v>
      </c>
      <c r="S4" s="86">
        <v>0</v>
      </c>
      <c r="T4" s="97">
        <v>0</v>
      </c>
      <c r="U4" s="228" t="s">
        <v>334</v>
      </c>
      <c r="V4" s="3"/>
      <c r="W4" s="3"/>
      <c r="X4" s="3"/>
      <c r="Y4" s="3"/>
      <c r="Z4" s="3"/>
      <c r="AA4" s="3"/>
      <c r="AB4" s="3"/>
      <c r="AC4" s="3"/>
      <c r="AD4" s="3"/>
      <c r="AE4" s="3"/>
    </row>
    <row r="5" spans="2:31" ht="18" customHeight="1">
      <c r="B5" s="228" t="s">
        <v>335</v>
      </c>
      <c r="C5" s="84">
        <v>26</v>
      </c>
      <c r="D5" s="235">
        <v>-18.75</v>
      </c>
      <c r="E5" s="84">
        <v>1463</v>
      </c>
      <c r="F5" s="235">
        <v>-85.527747551686616</v>
      </c>
      <c r="G5" s="95">
        <v>2</v>
      </c>
      <c r="H5" s="86">
        <v>85</v>
      </c>
      <c r="I5" s="95">
        <v>1</v>
      </c>
      <c r="J5" s="97">
        <v>80</v>
      </c>
      <c r="K5" s="95">
        <v>2</v>
      </c>
      <c r="L5" s="97">
        <v>121</v>
      </c>
      <c r="M5" s="95">
        <v>8</v>
      </c>
      <c r="N5" s="97">
        <v>518</v>
      </c>
      <c r="O5" s="86">
        <v>6</v>
      </c>
      <c r="P5" s="86">
        <v>242</v>
      </c>
      <c r="Q5" s="95">
        <v>2</v>
      </c>
      <c r="R5" s="97">
        <v>138</v>
      </c>
      <c r="S5" s="86">
        <v>5</v>
      </c>
      <c r="T5" s="97">
        <v>279</v>
      </c>
      <c r="U5" s="228" t="s">
        <v>335</v>
      </c>
      <c r="V5" s="3"/>
      <c r="W5" s="3"/>
      <c r="X5" s="3"/>
      <c r="Y5" s="3"/>
      <c r="Z5" s="3"/>
      <c r="AA5" s="3"/>
      <c r="AB5" s="3"/>
      <c r="AC5" s="3"/>
      <c r="AD5" s="3"/>
      <c r="AE5" s="3"/>
    </row>
    <row r="6" spans="2:31" ht="18" customHeight="1">
      <c r="B6" s="228" t="s">
        <v>336</v>
      </c>
      <c r="C6" s="84">
        <v>33</v>
      </c>
      <c r="D6" s="235">
        <v>26.923076923076923</v>
      </c>
      <c r="E6" s="84">
        <v>3454</v>
      </c>
      <c r="F6" s="235">
        <v>136.09022556390977</v>
      </c>
      <c r="G6" s="95">
        <v>5</v>
      </c>
      <c r="H6" s="86">
        <v>830</v>
      </c>
      <c r="I6" s="95">
        <v>4</v>
      </c>
      <c r="J6" s="97">
        <v>166</v>
      </c>
      <c r="K6" s="95">
        <v>5</v>
      </c>
      <c r="L6" s="97">
        <v>138</v>
      </c>
      <c r="M6" s="95">
        <v>11</v>
      </c>
      <c r="N6" s="97">
        <v>1585</v>
      </c>
      <c r="O6" s="86">
        <v>7</v>
      </c>
      <c r="P6" s="86">
        <v>725</v>
      </c>
      <c r="Q6" s="95">
        <v>1</v>
      </c>
      <c r="R6" s="97">
        <v>10</v>
      </c>
      <c r="S6" s="86">
        <v>0</v>
      </c>
      <c r="T6" s="97">
        <v>0</v>
      </c>
      <c r="U6" s="228" t="s">
        <v>336</v>
      </c>
      <c r="V6" s="3"/>
      <c r="W6" s="3"/>
      <c r="X6" s="3"/>
      <c r="Y6" s="3"/>
      <c r="Z6" s="3"/>
      <c r="AA6" s="3"/>
      <c r="AB6" s="3"/>
      <c r="AC6" s="3"/>
      <c r="AD6" s="3"/>
      <c r="AE6" s="3"/>
    </row>
    <row r="7" spans="2:31" ht="18" customHeight="1">
      <c r="B7" s="228" t="s">
        <v>337</v>
      </c>
      <c r="C7" s="84">
        <v>27</v>
      </c>
      <c r="D7" s="235">
        <v>-18.181818181818183</v>
      </c>
      <c r="E7" s="84">
        <v>3367</v>
      </c>
      <c r="F7" s="235">
        <v>-2.5188187608569774</v>
      </c>
      <c r="G7" s="95">
        <v>3</v>
      </c>
      <c r="H7" s="86">
        <v>421</v>
      </c>
      <c r="I7" s="95">
        <v>0</v>
      </c>
      <c r="J7" s="97">
        <v>0</v>
      </c>
      <c r="K7" s="95">
        <v>5</v>
      </c>
      <c r="L7" s="97">
        <v>152</v>
      </c>
      <c r="M7" s="95">
        <v>10</v>
      </c>
      <c r="N7" s="97">
        <v>1764</v>
      </c>
      <c r="O7" s="86">
        <v>6</v>
      </c>
      <c r="P7" s="86">
        <v>804</v>
      </c>
      <c r="Q7" s="95">
        <v>3</v>
      </c>
      <c r="R7" s="97">
        <v>326</v>
      </c>
      <c r="S7" s="86">
        <v>0</v>
      </c>
      <c r="T7" s="97">
        <v>0</v>
      </c>
      <c r="U7" s="228" t="s">
        <v>337</v>
      </c>
      <c r="V7" s="3"/>
      <c r="W7" s="3"/>
      <c r="X7" s="3"/>
      <c r="Y7" s="3"/>
      <c r="Z7" s="3"/>
      <c r="AA7" s="3"/>
      <c r="AB7" s="3"/>
      <c r="AC7" s="3"/>
      <c r="AD7" s="3"/>
      <c r="AE7" s="3"/>
    </row>
    <row r="8" spans="2:31" ht="18" customHeight="1">
      <c r="B8" s="228" t="s">
        <v>338</v>
      </c>
      <c r="C8" s="84">
        <v>23</v>
      </c>
      <c r="D8" s="235">
        <v>-14.814814814814815</v>
      </c>
      <c r="E8" s="84">
        <v>4154</v>
      </c>
      <c r="F8" s="235">
        <v>23.373923373923375</v>
      </c>
      <c r="G8" s="95">
        <v>1</v>
      </c>
      <c r="H8" s="86">
        <v>164</v>
      </c>
      <c r="I8" s="95">
        <v>4</v>
      </c>
      <c r="J8" s="97">
        <v>1065</v>
      </c>
      <c r="K8" s="95">
        <v>4</v>
      </c>
      <c r="L8" s="97">
        <v>745</v>
      </c>
      <c r="M8" s="95">
        <v>9</v>
      </c>
      <c r="N8" s="97">
        <v>1161</v>
      </c>
      <c r="O8" s="86">
        <v>3</v>
      </c>
      <c r="P8" s="86">
        <v>944</v>
      </c>
      <c r="Q8" s="95">
        <v>1</v>
      </c>
      <c r="R8" s="97">
        <v>75</v>
      </c>
      <c r="S8" s="86">
        <v>1</v>
      </c>
      <c r="T8" s="97">
        <v>0</v>
      </c>
      <c r="U8" s="228" t="s">
        <v>338</v>
      </c>
      <c r="V8" s="3"/>
      <c r="W8" s="3"/>
      <c r="X8" s="3"/>
      <c r="Y8" s="3"/>
      <c r="Z8" s="3"/>
      <c r="AA8" s="3"/>
      <c r="AB8" s="3"/>
      <c r="AC8" s="3"/>
      <c r="AD8" s="3"/>
      <c r="AE8" s="3"/>
    </row>
    <row r="9" spans="2:31" ht="18" customHeight="1">
      <c r="B9" s="228"/>
      <c r="C9" s="84"/>
      <c r="D9" s="235"/>
      <c r="E9" s="84"/>
      <c r="F9" s="236" t="s">
        <v>153</v>
      </c>
      <c r="G9" s="110">
        <v>4.3478260869565216E-2</v>
      </c>
      <c r="H9" s="109">
        <v>3.9480019258545981E-2</v>
      </c>
      <c r="I9" s="110">
        <v>0.17391304347826086</v>
      </c>
      <c r="J9" s="111">
        <v>0.25637939335580162</v>
      </c>
      <c r="K9" s="110">
        <v>0.17391304347826086</v>
      </c>
      <c r="L9" s="111">
        <v>0.17934520943668752</v>
      </c>
      <c r="M9" s="110">
        <v>0.39130434782608697</v>
      </c>
      <c r="N9" s="111">
        <v>0.27948964853153585</v>
      </c>
      <c r="O9" s="109">
        <v>0.13043478260869565</v>
      </c>
      <c r="P9" s="109">
        <v>0.22725084256138661</v>
      </c>
      <c r="Q9" s="110">
        <v>4.3478260869565216E-2</v>
      </c>
      <c r="R9" s="111">
        <v>1.8054886856042368E-2</v>
      </c>
      <c r="S9" s="109">
        <v>4.3478260869565216E-2</v>
      </c>
      <c r="T9" s="111">
        <v>0</v>
      </c>
      <c r="U9" s="228"/>
      <c r="V9" s="3"/>
      <c r="W9" s="3"/>
      <c r="X9" s="3"/>
      <c r="Y9" s="3"/>
      <c r="Z9" s="3"/>
      <c r="AA9" s="3"/>
      <c r="AB9" s="3"/>
      <c r="AC9" s="3"/>
      <c r="AD9" s="3"/>
      <c r="AE9" s="3"/>
    </row>
    <row r="10" spans="2:31" ht="18" customHeight="1">
      <c r="B10" s="228"/>
      <c r="C10" s="84"/>
      <c r="D10" s="235"/>
      <c r="E10" s="84"/>
      <c r="F10" s="236" t="s">
        <v>4</v>
      </c>
      <c r="G10" s="112">
        <v>-66.666666666666671</v>
      </c>
      <c r="H10" s="99">
        <v>-61.045130641330168</v>
      </c>
      <c r="I10" s="96" t="s">
        <v>344</v>
      </c>
      <c r="J10" s="96" t="s">
        <v>344</v>
      </c>
      <c r="K10" s="112">
        <v>-20</v>
      </c>
      <c r="L10" s="92">
        <v>390.13157894736844</v>
      </c>
      <c r="M10" s="112">
        <v>-10</v>
      </c>
      <c r="N10" s="92">
        <v>-34.183673469387756</v>
      </c>
      <c r="O10" s="96">
        <v>-50</v>
      </c>
      <c r="P10" s="96">
        <v>17.412935323383085</v>
      </c>
      <c r="Q10" s="112">
        <v>-66.666666666666671</v>
      </c>
      <c r="R10" s="92">
        <v>-76.99386503067484</v>
      </c>
      <c r="S10" s="96" t="s">
        <v>344</v>
      </c>
      <c r="T10" s="92" t="s">
        <v>344</v>
      </c>
      <c r="U10" s="228"/>
      <c r="V10" s="3"/>
      <c r="W10" s="3"/>
      <c r="X10" s="3"/>
      <c r="Y10" s="3"/>
      <c r="Z10" s="3"/>
      <c r="AA10" s="3"/>
      <c r="AB10" s="3"/>
      <c r="AC10" s="3"/>
      <c r="AD10" s="3"/>
      <c r="AE10" s="3"/>
    </row>
    <row r="11" spans="2:31" ht="18" customHeight="1">
      <c r="B11" s="229" t="s">
        <v>339</v>
      </c>
      <c r="C11" s="93">
        <v>9</v>
      </c>
      <c r="D11" s="237">
        <v>-25</v>
      </c>
      <c r="E11" s="93">
        <v>919</v>
      </c>
      <c r="F11" s="237">
        <v>37.200000000000003</v>
      </c>
      <c r="G11" s="93">
        <v>0</v>
      </c>
      <c r="H11" s="85">
        <v>0</v>
      </c>
      <c r="I11" s="93">
        <v>0</v>
      </c>
      <c r="J11" s="94">
        <v>0</v>
      </c>
      <c r="K11" s="93">
        <v>0</v>
      </c>
      <c r="L11" s="94">
        <v>0</v>
      </c>
      <c r="M11" s="93">
        <v>4</v>
      </c>
      <c r="N11" s="94">
        <v>490</v>
      </c>
      <c r="O11" s="85">
        <v>3</v>
      </c>
      <c r="P11" s="85">
        <v>258</v>
      </c>
      <c r="Q11" s="93">
        <v>2</v>
      </c>
      <c r="R11" s="94">
        <v>171</v>
      </c>
      <c r="S11" s="85">
        <v>0</v>
      </c>
      <c r="T11" s="94">
        <v>0</v>
      </c>
      <c r="U11" s="229" t="s">
        <v>339</v>
      </c>
      <c r="V11" s="3"/>
      <c r="W11" s="3"/>
      <c r="X11" s="3"/>
      <c r="Y11" s="3"/>
      <c r="Z11" s="3"/>
      <c r="AA11" s="3"/>
      <c r="AB11" s="3"/>
      <c r="AC11" s="3"/>
      <c r="AD11" s="3"/>
      <c r="AE11" s="3"/>
    </row>
    <row r="12" spans="2:31" ht="18" customHeight="1">
      <c r="B12" s="228" t="s">
        <v>331</v>
      </c>
      <c r="C12" s="95">
        <v>6</v>
      </c>
      <c r="D12" s="236">
        <v>-33.299999999999997</v>
      </c>
      <c r="E12" s="95">
        <v>620</v>
      </c>
      <c r="F12" s="236">
        <v>-51.1</v>
      </c>
      <c r="G12" s="95">
        <v>3</v>
      </c>
      <c r="H12" s="86">
        <v>421</v>
      </c>
      <c r="I12" s="95">
        <v>0</v>
      </c>
      <c r="J12" s="97">
        <v>0</v>
      </c>
      <c r="K12" s="95">
        <v>1</v>
      </c>
      <c r="L12" s="97">
        <v>17</v>
      </c>
      <c r="M12" s="95">
        <v>1</v>
      </c>
      <c r="N12" s="97">
        <v>27</v>
      </c>
      <c r="O12" s="86">
        <v>0</v>
      </c>
      <c r="P12" s="86">
        <v>0</v>
      </c>
      <c r="Q12" s="95">
        <v>1</v>
      </c>
      <c r="R12" s="97">
        <v>155</v>
      </c>
      <c r="S12" s="86">
        <v>0</v>
      </c>
      <c r="T12" s="97">
        <v>0</v>
      </c>
      <c r="U12" s="228" t="s">
        <v>137</v>
      </c>
      <c r="V12" s="3"/>
      <c r="W12" s="3"/>
      <c r="X12" s="3"/>
      <c r="Y12" s="3"/>
      <c r="Z12" s="3"/>
      <c r="AA12" s="3"/>
      <c r="AB12" s="3"/>
      <c r="AC12" s="3"/>
      <c r="AD12" s="3"/>
      <c r="AE12" s="3"/>
    </row>
    <row r="13" spans="2:31" ht="18" customHeight="1">
      <c r="B13" s="228" t="s">
        <v>138</v>
      </c>
      <c r="C13" s="95">
        <v>6</v>
      </c>
      <c r="D13" s="236">
        <v>20</v>
      </c>
      <c r="E13" s="95">
        <v>667</v>
      </c>
      <c r="F13" s="236">
        <v>191.3</v>
      </c>
      <c r="G13" s="95">
        <v>0</v>
      </c>
      <c r="H13" s="86">
        <v>0</v>
      </c>
      <c r="I13" s="95">
        <v>0</v>
      </c>
      <c r="J13" s="97">
        <v>0</v>
      </c>
      <c r="K13" s="95">
        <v>3</v>
      </c>
      <c r="L13" s="97">
        <v>117</v>
      </c>
      <c r="M13" s="95">
        <v>2</v>
      </c>
      <c r="N13" s="97">
        <v>310</v>
      </c>
      <c r="O13" s="86">
        <v>1</v>
      </c>
      <c r="P13" s="86">
        <v>240</v>
      </c>
      <c r="Q13" s="95">
        <v>0</v>
      </c>
      <c r="R13" s="97">
        <v>0</v>
      </c>
      <c r="S13" s="86">
        <v>0</v>
      </c>
      <c r="T13" s="97">
        <v>0</v>
      </c>
      <c r="U13" s="228" t="s">
        <v>138</v>
      </c>
      <c r="V13" s="3"/>
      <c r="W13" s="3"/>
      <c r="X13" s="3"/>
      <c r="Y13" s="3"/>
      <c r="Z13" s="3"/>
      <c r="AA13" s="3"/>
      <c r="AB13" s="3"/>
      <c r="AC13" s="3"/>
      <c r="AD13" s="3"/>
      <c r="AE13" s="3"/>
    </row>
    <row r="14" spans="2:31" ht="18" customHeight="1">
      <c r="B14" s="228" t="s">
        <v>139</v>
      </c>
      <c r="C14" s="95">
        <v>6</v>
      </c>
      <c r="D14" s="236">
        <v>-14.3</v>
      </c>
      <c r="E14" s="95">
        <v>1161</v>
      </c>
      <c r="F14" s="236">
        <v>-9.9</v>
      </c>
      <c r="G14" s="95">
        <v>0</v>
      </c>
      <c r="H14" s="86">
        <v>0</v>
      </c>
      <c r="I14" s="95">
        <v>0</v>
      </c>
      <c r="J14" s="97">
        <v>0</v>
      </c>
      <c r="K14" s="95">
        <v>1</v>
      </c>
      <c r="L14" s="97">
        <v>18</v>
      </c>
      <c r="M14" s="95">
        <v>3</v>
      </c>
      <c r="N14" s="97">
        <v>937</v>
      </c>
      <c r="O14" s="86">
        <v>2</v>
      </c>
      <c r="P14" s="86">
        <v>306</v>
      </c>
      <c r="Q14" s="95">
        <v>0</v>
      </c>
      <c r="R14" s="97">
        <v>0</v>
      </c>
      <c r="S14" s="86">
        <v>0</v>
      </c>
      <c r="T14" s="97">
        <v>0</v>
      </c>
      <c r="U14" s="228" t="s">
        <v>139</v>
      </c>
      <c r="V14" s="3"/>
      <c r="W14" s="3"/>
      <c r="X14" s="3"/>
      <c r="Y14" s="3"/>
      <c r="Z14" s="3"/>
      <c r="AA14" s="3"/>
      <c r="AB14" s="3"/>
      <c r="AC14" s="3"/>
      <c r="AD14" s="3"/>
      <c r="AE14" s="3"/>
    </row>
    <row r="15" spans="2:31" ht="18" customHeight="1">
      <c r="B15" s="228" t="s">
        <v>340</v>
      </c>
      <c r="C15" s="95">
        <v>2</v>
      </c>
      <c r="D15" s="236">
        <v>-77.8</v>
      </c>
      <c r="E15" s="95">
        <v>264</v>
      </c>
      <c r="F15" s="236">
        <v>-71.3</v>
      </c>
      <c r="G15" s="95">
        <v>0</v>
      </c>
      <c r="H15" s="86">
        <v>0</v>
      </c>
      <c r="I15" s="95">
        <v>0</v>
      </c>
      <c r="J15" s="97">
        <v>0</v>
      </c>
      <c r="K15" s="95">
        <v>0</v>
      </c>
      <c r="L15" s="97">
        <v>0</v>
      </c>
      <c r="M15" s="95">
        <v>2</v>
      </c>
      <c r="N15" s="97">
        <v>264</v>
      </c>
      <c r="O15" s="86">
        <v>0</v>
      </c>
      <c r="P15" s="86">
        <v>0</v>
      </c>
      <c r="Q15" s="95">
        <v>0</v>
      </c>
      <c r="R15" s="97">
        <v>0</v>
      </c>
      <c r="S15" s="86">
        <v>0</v>
      </c>
      <c r="T15" s="97">
        <v>0</v>
      </c>
      <c r="U15" s="228" t="s">
        <v>340</v>
      </c>
      <c r="V15" s="3"/>
      <c r="W15" s="3"/>
      <c r="X15" s="3"/>
      <c r="Y15" s="3"/>
      <c r="Z15" s="3"/>
      <c r="AA15" s="3"/>
      <c r="AB15" s="3"/>
      <c r="AC15" s="3"/>
      <c r="AD15" s="3"/>
      <c r="AE15" s="3"/>
    </row>
    <row r="16" spans="2:31" ht="18" customHeight="1">
      <c r="B16" s="228" t="s">
        <v>137</v>
      </c>
      <c r="C16" s="95">
        <v>6</v>
      </c>
      <c r="D16" s="236">
        <v>0</v>
      </c>
      <c r="E16" s="95">
        <v>1648</v>
      </c>
      <c r="F16" s="236">
        <v>165.8</v>
      </c>
      <c r="G16" s="95">
        <v>0</v>
      </c>
      <c r="H16" s="86">
        <v>0</v>
      </c>
      <c r="I16" s="95">
        <v>2</v>
      </c>
      <c r="J16" s="97">
        <v>875</v>
      </c>
      <c r="K16" s="95">
        <v>1</v>
      </c>
      <c r="L16" s="97">
        <v>13</v>
      </c>
      <c r="M16" s="95">
        <v>3</v>
      </c>
      <c r="N16" s="97">
        <v>760</v>
      </c>
      <c r="O16" s="86">
        <v>0</v>
      </c>
      <c r="P16" s="86">
        <v>0</v>
      </c>
      <c r="Q16" s="95">
        <v>0</v>
      </c>
      <c r="R16" s="97">
        <v>0</v>
      </c>
      <c r="S16" s="86">
        <v>0</v>
      </c>
      <c r="T16" s="97">
        <v>0</v>
      </c>
      <c r="U16" s="228" t="s">
        <v>137</v>
      </c>
      <c r="V16" s="3"/>
      <c r="W16" s="3"/>
      <c r="X16" s="3"/>
      <c r="Y16" s="3"/>
      <c r="Z16" s="3"/>
      <c r="AA16" s="3"/>
      <c r="AB16" s="3"/>
      <c r="AC16" s="3"/>
      <c r="AD16" s="3"/>
      <c r="AE16" s="3"/>
    </row>
    <row r="17" spans="2:31" ht="18" customHeight="1">
      <c r="B17" s="228" t="s">
        <v>138</v>
      </c>
      <c r="C17" s="95">
        <v>2</v>
      </c>
      <c r="D17" s="236">
        <v>-66.7</v>
      </c>
      <c r="E17" s="95">
        <v>545</v>
      </c>
      <c r="F17" s="236">
        <v>-18.3</v>
      </c>
      <c r="G17" s="95">
        <v>0</v>
      </c>
      <c r="H17" s="86">
        <v>0</v>
      </c>
      <c r="I17" s="95">
        <v>0</v>
      </c>
      <c r="J17" s="97">
        <v>0</v>
      </c>
      <c r="K17" s="95">
        <v>1</v>
      </c>
      <c r="L17" s="97">
        <v>500</v>
      </c>
      <c r="M17" s="95">
        <v>1</v>
      </c>
      <c r="N17" s="97">
        <v>45</v>
      </c>
      <c r="O17" s="86">
        <v>0</v>
      </c>
      <c r="P17" s="86">
        <v>0</v>
      </c>
      <c r="Q17" s="95">
        <v>0</v>
      </c>
      <c r="R17" s="97">
        <v>0</v>
      </c>
      <c r="S17" s="86">
        <v>0</v>
      </c>
      <c r="T17" s="97">
        <v>0</v>
      </c>
      <c r="U17" s="228" t="s">
        <v>138</v>
      </c>
      <c r="V17" s="3"/>
      <c r="W17" s="3"/>
      <c r="X17" s="3"/>
      <c r="Y17" s="3"/>
      <c r="Z17" s="3"/>
      <c r="AA17" s="3"/>
      <c r="AB17" s="3"/>
      <c r="AC17" s="3"/>
      <c r="AD17" s="3"/>
      <c r="AE17" s="3"/>
    </row>
    <row r="18" spans="2:31" ht="18" customHeight="1">
      <c r="B18" s="228" t="s">
        <v>139</v>
      </c>
      <c r="C18" s="95">
        <v>13</v>
      </c>
      <c r="D18" s="236">
        <v>116.7</v>
      </c>
      <c r="E18" s="95">
        <v>1697</v>
      </c>
      <c r="F18" s="236">
        <v>46.2</v>
      </c>
      <c r="G18" s="95">
        <v>1</v>
      </c>
      <c r="H18" s="86">
        <v>164</v>
      </c>
      <c r="I18" s="95">
        <v>2</v>
      </c>
      <c r="J18" s="97">
        <v>190</v>
      </c>
      <c r="K18" s="95">
        <v>2</v>
      </c>
      <c r="L18" s="97">
        <v>232</v>
      </c>
      <c r="M18" s="95">
        <v>3</v>
      </c>
      <c r="N18" s="97">
        <v>92</v>
      </c>
      <c r="O18" s="86">
        <v>3</v>
      </c>
      <c r="P18" s="86">
        <v>944</v>
      </c>
      <c r="Q18" s="95">
        <v>1</v>
      </c>
      <c r="R18" s="97">
        <v>75</v>
      </c>
      <c r="S18" s="86">
        <v>1</v>
      </c>
      <c r="T18" s="97">
        <v>0</v>
      </c>
      <c r="U18" s="228" t="s">
        <v>139</v>
      </c>
      <c r="V18" s="3"/>
      <c r="W18" s="3"/>
      <c r="X18" s="3"/>
      <c r="Y18" s="3"/>
      <c r="Z18" s="3"/>
      <c r="AA18" s="3"/>
      <c r="AB18" s="3"/>
      <c r="AC18" s="3"/>
      <c r="AD18" s="3"/>
      <c r="AE18" s="3"/>
    </row>
    <row r="19" spans="2:31" ht="18" customHeight="1">
      <c r="B19" s="230"/>
      <c r="C19" s="88"/>
      <c r="D19" s="238"/>
      <c r="E19" s="88"/>
      <c r="F19" s="238"/>
      <c r="G19" s="88"/>
      <c r="H19" s="98"/>
      <c r="I19" s="88"/>
      <c r="J19" s="99"/>
      <c r="K19" s="88"/>
      <c r="L19" s="99"/>
      <c r="M19" s="88"/>
      <c r="N19" s="99"/>
      <c r="O19" s="87"/>
      <c r="P19" s="98"/>
      <c r="Q19" s="88"/>
      <c r="R19" s="99"/>
      <c r="S19" s="87"/>
      <c r="T19" s="99"/>
      <c r="U19" s="230"/>
      <c r="V19" s="3"/>
      <c r="W19" s="3"/>
      <c r="X19" s="3"/>
      <c r="Y19" s="3"/>
      <c r="Z19" s="3"/>
      <c r="AA19" s="3"/>
      <c r="AB19" s="3"/>
      <c r="AC19" s="3"/>
      <c r="AD19" s="3"/>
      <c r="AE19" s="3"/>
    </row>
    <row r="20" spans="2:31" ht="18" customHeight="1">
      <c r="B20" s="228" t="s">
        <v>341</v>
      </c>
      <c r="C20" s="95">
        <v>3</v>
      </c>
      <c r="D20" s="236">
        <v>-25</v>
      </c>
      <c r="E20" s="95">
        <v>361</v>
      </c>
      <c r="F20" s="236">
        <v>145.57823129251702</v>
      </c>
      <c r="G20" s="95">
        <v>0</v>
      </c>
      <c r="H20" s="86">
        <v>0</v>
      </c>
      <c r="I20" s="95">
        <v>0</v>
      </c>
      <c r="J20" s="97">
        <v>0</v>
      </c>
      <c r="K20" s="95">
        <v>0</v>
      </c>
      <c r="L20" s="97">
        <v>0</v>
      </c>
      <c r="M20" s="95">
        <v>1</v>
      </c>
      <c r="N20" s="97">
        <v>208</v>
      </c>
      <c r="O20" s="86">
        <v>1</v>
      </c>
      <c r="P20" s="86">
        <v>42</v>
      </c>
      <c r="Q20" s="95">
        <v>1</v>
      </c>
      <c r="R20" s="97">
        <v>111</v>
      </c>
      <c r="S20" s="86">
        <v>0</v>
      </c>
      <c r="T20" s="97">
        <v>0</v>
      </c>
      <c r="U20" s="228" t="s">
        <v>341</v>
      </c>
      <c r="V20" s="3"/>
      <c r="W20" s="3"/>
      <c r="X20" s="3"/>
      <c r="Y20" s="3"/>
      <c r="Z20" s="3"/>
      <c r="AA20" s="3"/>
      <c r="AB20" s="3"/>
      <c r="AC20" s="3"/>
      <c r="AD20" s="3"/>
      <c r="AE20" s="3"/>
    </row>
    <row r="21" spans="2:31" ht="18" customHeight="1">
      <c r="B21" s="228" t="s">
        <v>224</v>
      </c>
      <c r="C21" s="95">
        <v>2</v>
      </c>
      <c r="D21" s="236">
        <v>-66.666666666666671</v>
      </c>
      <c r="E21" s="95">
        <v>252</v>
      </c>
      <c r="F21" s="236">
        <v>-5.617977528089888</v>
      </c>
      <c r="G21" s="95">
        <v>0</v>
      </c>
      <c r="H21" s="86">
        <v>0</v>
      </c>
      <c r="I21" s="95">
        <v>0</v>
      </c>
      <c r="J21" s="97">
        <v>0</v>
      </c>
      <c r="K21" s="95">
        <v>0</v>
      </c>
      <c r="L21" s="97">
        <v>0</v>
      </c>
      <c r="M21" s="95">
        <v>2</v>
      </c>
      <c r="N21" s="97">
        <v>252</v>
      </c>
      <c r="O21" s="86">
        <v>0</v>
      </c>
      <c r="P21" s="86">
        <v>0</v>
      </c>
      <c r="Q21" s="95">
        <v>0</v>
      </c>
      <c r="R21" s="97">
        <v>0</v>
      </c>
      <c r="S21" s="86">
        <v>0</v>
      </c>
      <c r="T21" s="97">
        <v>0</v>
      </c>
      <c r="U21" s="228" t="s">
        <v>224</v>
      </c>
      <c r="V21" s="3"/>
      <c r="W21" s="3"/>
      <c r="X21" s="3"/>
      <c r="Y21" s="3"/>
      <c r="Z21" s="3"/>
      <c r="AA21" s="3"/>
      <c r="AB21" s="3"/>
      <c r="AC21" s="3"/>
      <c r="AD21" s="3"/>
      <c r="AE21" s="3"/>
    </row>
    <row r="22" spans="2:31" ht="18" customHeight="1">
      <c r="B22" s="228" t="s">
        <v>9</v>
      </c>
      <c r="C22" s="95">
        <v>4</v>
      </c>
      <c r="D22" s="236">
        <v>100</v>
      </c>
      <c r="E22" s="95">
        <v>306</v>
      </c>
      <c r="F22" s="236">
        <v>19.53125</v>
      </c>
      <c r="G22" s="95">
        <v>0</v>
      </c>
      <c r="H22" s="86">
        <v>0</v>
      </c>
      <c r="I22" s="95">
        <v>0</v>
      </c>
      <c r="J22" s="97">
        <v>0</v>
      </c>
      <c r="K22" s="95">
        <v>0</v>
      </c>
      <c r="L22" s="97">
        <v>0</v>
      </c>
      <c r="M22" s="95">
        <v>1</v>
      </c>
      <c r="N22" s="97">
        <v>30</v>
      </c>
      <c r="O22" s="86">
        <v>2</v>
      </c>
      <c r="P22" s="86">
        <v>216</v>
      </c>
      <c r="Q22" s="95">
        <v>1</v>
      </c>
      <c r="R22" s="97">
        <v>60</v>
      </c>
      <c r="S22" s="86">
        <v>0</v>
      </c>
      <c r="T22" s="97">
        <v>0</v>
      </c>
      <c r="U22" s="228" t="s">
        <v>9</v>
      </c>
      <c r="V22" s="3"/>
      <c r="W22" s="3"/>
      <c r="X22" s="3"/>
      <c r="Y22" s="3"/>
      <c r="Z22" s="3"/>
      <c r="AA22" s="3"/>
      <c r="AB22" s="3"/>
      <c r="AC22" s="3"/>
      <c r="AD22" s="3"/>
      <c r="AE22" s="3"/>
    </row>
    <row r="23" spans="2:31" ht="18" customHeight="1">
      <c r="B23" s="228" t="s">
        <v>11</v>
      </c>
      <c r="C23" s="95">
        <v>1</v>
      </c>
      <c r="D23" s="236">
        <v>-75</v>
      </c>
      <c r="E23" s="95">
        <v>66</v>
      </c>
      <c r="F23" s="236">
        <v>-82.8125</v>
      </c>
      <c r="G23" s="95">
        <v>1</v>
      </c>
      <c r="H23" s="86">
        <v>66</v>
      </c>
      <c r="I23" s="95">
        <v>0</v>
      </c>
      <c r="J23" s="97">
        <v>0</v>
      </c>
      <c r="K23" s="95">
        <v>0</v>
      </c>
      <c r="L23" s="97">
        <v>0</v>
      </c>
      <c r="M23" s="95">
        <v>0</v>
      </c>
      <c r="N23" s="97">
        <v>0</v>
      </c>
      <c r="O23" s="86">
        <v>0</v>
      </c>
      <c r="P23" s="86">
        <v>0</v>
      </c>
      <c r="Q23" s="95">
        <v>0</v>
      </c>
      <c r="R23" s="97">
        <v>0</v>
      </c>
      <c r="S23" s="86">
        <v>0</v>
      </c>
      <c r="T23" s="97">
        <v>0</v>
      </c>
      <c r="U23" s="228" t="s">
        <v>11</v>
      </c>
      <c r="V23" s="3"/>
      <c r="W23" s="3"/>
      <c r="X23" s="3"/>
      <c r="Y23" s="3"/>
      <c r="Z23" s="3"/>
      <c r="AA23" s="3"/>
      <c r="AB23" s="3"/>
      <c r="AC23" s="3"/>
      <c r="AD23" s="3"/>
      <c r="AE23" s="3"/>
    </row>
    <row r="24" spans="2:31" ht="18" customHeight="1">
      <c r="B24" s="228" t="s">
        <v>330</v>
      </c>
      <c r="C24" s="95">
        <v>4</v>
      </c>
      <c r="D24" s="236">
        <v>100</v>
      </c>
      <c r="E24" s="95">
        <v>527</v>
      </c>
      <c r="F24" s="236">
        <v>339.16666666666669</v>
      </c>
      <c r="G24" s="95">
        <v>2</v>
      </c>
      <c r="H24" s="86">
        <v>355</v>
      </c>
      <c r="I24" s="95">
        <v>0</v>
      </c>
      <c r="J24" s="97">
        <v>0</v>
      </c>
      <c r="K24" s="95">
        <v>1</v>
      </c>
      <c r="L24" s="97">
        <v>17</v>
      </c>
      <c r="M24" s="95">
        <v>0</v>
      </c>
      <c r="N24" s="97">
        <v>0</v>
      </c>
      <c r="O24" s="86">
        <v>0</v>
      </c>
      <c r="P24" s="86">
        <v>0</v>
      </c>
      <c r="Q24" s="95">
        <v>1</v>
      </c>
      <c r="R24" s="97">
        <v>155</v>
      </c>
      <c r="S24" s="86">
        <v>0</v>
      </c>
      <c r="T24" s="97">
        <v>0</v>
      </c>
      <c r="U24" s="228" t="s">
        <v>21</v>
      </c>
      <c r="V24" s="3"/>
      <c r="W24" s="3"/>
      <c r="X24" s="3"/>
      <c r="Y24" s="3"/>
      <c r="Z24" s="3"/>
      <c r="AA24" s="3"/>
      <c r="AB24" s="3"/>
      <c r="AC24" s="3"/>
      <c r="AD24" s="3"/>
      <c r="AE24" s="3"/>
    </row>
    <row r="25" spans="2:31" ht="18" customHeight="1">
      <c r="B25" s="228" t="s">
        <v>22</v>
      </c>
      <c r="C25" s="95">
        <v>1</v>
      </c>
      <c r="D25" s="236">
        <v>-66.666666666666671</v>
      </c>
      <c r="E25" s="95">
        <v>27</v>
      </c>
      <c r="F25" s="236">
        <v>-96.4613368283093</v>
      </c>
      <c r="G25" s="95">
        <v>0</v>
      </c>
      <c r="H25" s="86">
        <v>0</v>
      </c>
      <c r="I25" s="95">
        <v>0</v>
      </c>
      <c r="J25" s="97">
        <v>0</v>
      </c>
      <c r="K25" s="95">
        <v>0</v>
      </c>
      <c r="L25" s="97">
        <v>0</v>
      </c>
      <c r="M25" s="95">
        <v>1</v>
      </c>
      <c r="N25" s="97">
        <v>27</v>
      </c>
      <c r="O25" s="86">
        <v>0</v>
      </c>
      <c r="P25" s="86">
        <v>0</v>
      </c>
      <c r="Q25" s="95">
        <v>0</v>
      </c>
      <c r="R25" s="97">
        <v>0</v>
      </c>
      <c r="S25" s="86">
        <v>0</v>
      </c>
      <c r="T25" s="97">
        <v>0</v>
      </c>
      <c r="U25" s="228" t="s">
        <v>22</v>
      </c>
      <c r="V25" s="3"/>
      <c r="W25" s="3"/>
      <c r="X25" s="3"/>
      <c r="Y25" s="3"/>
      <c r="Z25" s="3"/>
      <c r="AA25" s="3"/>
      <c r="AB25" s="3"/>
      <c r="AC25" s="3"/>
      <c r="AD25" s="3"/>
      <c r="AE25" s="3"/>
    </row>
    <row r="26" spans="2:31" ht="18" customHeight="1">
      <c r="B26" s="228" t="s">
        <v>23</v>
      </c>
      <c r="C26" s="95">
        <v>4</v>
      </c>
      <c r="D26" s="236">
        <v>100</v>
      </c>
      <c r="E26" s="95">
        <v>560</v>
      </c>
      <c r="F26" s="236">
        <v>378.63247863247864</v>
      </c>
      <c r="G26" s="95">
        <v>0</v>
      </c>
      <c r="H26" s="86">
        <v>0</v>
      </c>
      <c r="I26" s="95">
        <v>0</v>
      </c>
      <c r="J26" s="97">
        <v>0</v>
      </c>
      <c r="K26" s="95">
        <v>1</v>
      </c>
      <c r="L26" s="97">
        <v>10</v>
      </c>
      <c r="M26" s="95">
        <v>2</v>
      </c>
      <c r="N26" s="97">
        <v>310</v>
      </c>
      <c r="O26" s="86">
        <v>1</v>
      </c>
      <c r="P26" s="86">
        <v>240</v>
      </c>
      <c r="Q26" s="95">
        <v>0</v>
      </c>
      <c r="R26" s="97">
        <v>0</v>
      </c>
      <c r="S26" s="86">
        <v>0</v>
      </c>
      <c r="T26" s="97">
        <v>0</v>
      </c>
      <c r="U26" s="228" t="s">
        <v>23</v>
      </c>
      <c r="V26" s="3"/>
      <c r="W26" s="3"/>
      <c r="X26" s="3"/>
      <c r="Y26" s="3"/>
      <c r="Z26" s="3"/>
      <c r="AA26" s="3"/>
      <c r="AB26" s="3"/>
      <c r="AC26" s="3"/>
      <c r="AD26" s="3"/>
      <c r="AE26" s="3"/>
    </row>
    <row r="27" spans="2:31" ht="18" customHeight="1">
      <c r="B27" s="228" t="s">
        <v>24</v>
      </c>
      <c r="C27" s="95">
        <v>2</v>
      </c>
      <c r="D27" s="236">
        <v>0</v>
      </c>
      <c r="E27" s="95">
        <v>107</v>
      </c>
      <c r="F27" s="236">
        <v>154.76190476190476</v>
      </c>
      <c r="G27" s="95">
        <v>0</v>
      </c>
      <c r="H27" s="86">
        <v>0</v>
      </c>
      <c r="I27" s="95">
        <v>0</v>
      </c>
      <c r="J27" s="97">
        <v>0</v>
      </c>
      <c r="K27" s="95">
        <v>2</v>
      </c>
      <c r="L27" s="97">
        <v>107</v>
      </c>
      <c r="M27" s="95">
        <v>0</v>
      </c>
      <c r="N27" s="97">
        <v>0</v>
      </c>
      <c r="O27" s="86">
        <v>0</v>
      </c>
      <c r="P27" s="86">
        <v>0</v>
      </c>
      <c r="Q27" s="95">
        <v>0</v>
      </c>
      <c r="R27" s="97">
        <v>0</v>
      </c>
      <c r="S27" s="86">
        <v>0</v>
      </c>
      <c r="T27" s="97">
        <v>0</v>
      </c>
      <c r="U27" s="228" t="s">
        <v>24</v>
      </c>
      <c r="V27" s="3"/>
      <c r="W27" s="3"/>
      <c r="X27" s="3"/>
      <c r="Y27" s="3"/>
      <c r="Z27" s="3"/>
      <c r="AA27" s="3"/>
      <c r="AB27" s="3"/>
      <c r="AC27" s="3"/>
      <c r="AD27" s="3"/>
      <c r="AE27" s="3"/>
    </row>
    <row r="28" spans="2:31" ht="18" customHeight="1">
      <c r="B28" s="228" t="s">
        <v>25</v>
      </c>
      <c r="C28" s="95">
        <v>0</v>
      </c>
      <c r="D28" s="236">
        <v>-100</v>
      </c>
      <c r="E28" s="95">
        <v>0</v>
      </c>
      <c r="F28" s="236">
        <v>-100</v>
      </c>
      <c r="G28" s="95">
        <v>0</v>
      </c>
      <c r="H28" s="86">
        <v>0</v>
      </c>
      <c r="I28" s="95">
        <v>0</v>
      </c>
      <c r="J28" s="97">
        <v>0</v>
      </c>
      <c r="K28" s="95">
        <v>0</v>
      </c>
      <c r="L28" s="97">
        <v>0</v>
      </c>
      <c r="M28" s="95">
        <v>0</v>
      </c>
      <c r="N28" s="97">
        <v>0</v>
      </c>
      <c r="O28" s="86">
        <v>0</v>
      </c>
      <c r="P28" s="86">
        <v>0</v>
      </c>
      <c r="Q28" s="95">
        <v>0</v>
      </c>
      <c r="R28" s="97">
        <v>0</v>
      </c>
      <c r="S28" s="86">
        <v>0</v>
      </c>
      <c r="T28" s="97">
        <v>0</v>
      </c>
      <c r="U28" s="228" t="s">
        <v>25</v>
      </c>
      <c r="V28" s="3"/>
      <c r="W28" s="3"/>
      <c r="X28" s="3"/>
      <c r="Y28" s="3"/>
      <c r="Z28" s="3"/>
      <c r="AA28" s="3"/>
      <c r="AB28" s="3"/>
      <c r="AC28" s="3"/>
      <c r="AD28" s="3"/>
      <c r="AE28" s="3"/>
    </row>
    <row r="29" spans="2:31" ht="18" customHeight="1">
      <c r="B29" s="228" t="s">
        <v>26</v>
      </c>
      <c r="C29" s="95">
        <v>1</v>
      </c>
      <c r="D29" s="236">
        <v>-50</v>
      </c>
      <c r="E29" s="95">
        <v>26</v>
      </c>
      <c r="F29" s="236">
        <v>-58.064516129032256</v>
      </c>
      <c r="G29" s="95">
        <v>0</v>
      </c>
      <c r="H29" s="86">
        <v>0</v>
      </c>
      <c r="I29" s="95">
        <v>0</v>
      </c>
      <c r="J29" s="97">
        <v>0</v>
      </c>
      <c r="K29" s="95">
        <v>0</v>
      </c>
      <c r="L29" s="97">
        <v>0</v>
      </c>
      <c r="M29" s="95">
        <v>0</v>
      </c>
      <c r="N29" s="97">
        <v>0</v>
      </c>
      <c r="O29" s="86">
        <v>1</v>
      </c>
      <c r="P29" s="86">
        <v>26</v>
      </c>
      <c r="Q29" s="95">
        <v>0</v>
      </c>
      <c r="R29" s="97">
        <v>0</v>
      </c>
      <c r="S29" s="86">
        <v>0</v>
      </c>
      <c r="T29" s="97">
        <v>0</v>
      </c>
      <c r="U29" s="228" t="s">
        <v>26</v>
      </c>
      <c r="V29" s="3"/>
      <c r="W29" s="3"/>
      <c r="X29" s="3"/>
      <c r="Y29" s="3"/>
      <c r="Z29" s="3"/>
      <c r="AA29" s="3"/>
      <c r="AB29" s="3"/>
      <c r="AC29" s="3"/>
      <c r="AD29" s="3"/>
      <c r="AE29" s="3"/>
    </row>
    <row r="30" spans="2:31" ht="18" customHeight="1">
      <c r="B30" s="228" t="s">
        <v>27</v>
      </c>
      <c r="C30" s="95">
        <v>4</v>
      </c>
      <c r="D30" s="236">
        <v>33.333333333333336</v>
      </c>
      <c r="E30" s="95">
        <v>870</v>
      </c>
      <c r="F30" s="236">
        <v>-2.9017857142857144</v>
      </c>
      <c r="G30" s="95">
        <v>0</v>
      </c>
      <c r="H30" s="86">
        <v>0</v>
      </c>
      <c r="I30" s="95">
        <v>0</v>
      </c>
      <c r="J30" s="97">
        <v>0</v>
      </c>
      <c r="K30" s="95">
        <v>1</v>
      </c>
      <c r="L30" s="97">
        <v>18</v>
      </c>
      <c r="M30" s="95">
        <v>2</v>
      </c>
      <c r="N30" s="97">
        <v>672</v>
      </c>
      <c r="O30" s="86">
        <v>1</v>
      </c>
      <c r="P30" s="86">
        <v>280</v>
      </c>
      <c r="Q30" s="95">
        <v>0</v>
      </c>
      <c r="R30" s="97">
        <v>0</v>
      </c>
      <c r="S30" s="86">
        <v>0</v>
      </c>
      <c r="T30" s="97">
        <v>0</v>
      </c>
      <c r="U30" s="228" t="s">
        <v>27</v>
      </c>
      <c r="V30" s="3"/>
      <c r="W30" s="3"/>
      <c r="X30" s="3"/>
      <c r="Y30" s="3"/>
      <c r="Z30" s="3"/>
      <c r="AA30" s="3"/>
      <c r="AB30" s="3"/>
      <c r="AC30" s="3"/>
      <c r="AD30" s="3"/>
      <c r="AE30" s="3"/>
    </row>
    <row r="31" spans="2:31" ht="18" customHeight="1">
      <c r="B31" s="228" t="s">
        <v>28</v>
      </c>
      <c r="C31" s="95">
        <v>1</v>
      </c>
      <c r="D31" s="236">
        <v>-50</v>
      </c>
      <c r="E31" s="95">
        <v>265</v>
      </c>
      <c r="F31" s="236">
        <v>-19.696969696969695</v>
      </c>
      <c r="G31" s="95">
        <v>0</v>
      </c>
      <c r="H31" s="86">
        <v>0</v>
      </c>
      <c r="I31" s="95">
        <v>0</v>
      </c>
      <c r="J31" s="97">
        <v>0</v>
      </c>
      <c r="K31" s="95">
        <v>0</v>
      </c>
      <c r="L31" s="97">
        <v>0</v>
      </c>
      <c r="M31" s="95">
        <v>1</v>
      </c>
      <c r="N31" s="97">
        <v>265</v>
      </c>
      <c r="O31" s="86">
        <v>0</v>
      </c>
      <c r="P31" s="86">
        <v>0</v>
      </c>
      <c r="Q31" s="95">
        <v>0</v>
      </c>
      <c r="R31" s="97">
        <v>0</v>
      </c>
      <c r="S31" s="86">
        <v>0</v>
      </c>
      <c r="T31" s="97">
        <v>0</v>
      </c>
      <c r="U31" s="228" t="s">
        <v>28</v>
      </c>
      <c r="V31" s="3"/>
      <c r="W31" s="3"/>
      <c r="X31" s="3"/>
      <c r="Y31" s="3"/>
      <c r="Z31" s="3"/>
      <c r="AA31" s="3"/>
      <c r="AB31" s="3"/>
      <c r="AC31" s="3"/>
      <c r="AD31" s="3"/>
      <c r="AE31" s="3"/>
    </row>
    <row r="32" spans="2:31" ht="18" customHeight="1">
      <c r="B32" s="231" t="s">
        <v>342</v>
      </c>
      <c r="C32" s="93">
        <v>1</v>
      </c>
      <c r="D32" s="237">
        <v>-66.666666666666671</v>
      </c>
      <c r="E32" s="93">
        <v>80</v>
      </c>
      <c r="F32" s="237">
        <v>-77.8393351800554</v>
      </c>
      <c r="G32" s="93">
        <v>0</v>
      </c>
      <c r="H32" s="85">
        <v>0</v>
      </c>
      <c r="I32" s="93">
        <v>0</v>
      </c>
      <c r="J32" s="94">
        <v>0</v>
      </c>
      <c r="K32" s="93">
        <v>0</v>
      </c>
      <c r="L32" s="94">
        <v>0</v>
      </c>
      <c r="M32" s="93">
        <v>1</v>
      </c>
      <c r="N32" s="94">
        <v>80</v>
      </c>
      <c r="O32" s="85">
        <v>0</v>
      </c>
      <c r="P32" s="85">
        <v>0</v>
      </c>
      <c r="Q32" s="93">
        <v>0</v>
      </c>
      <c r="R32" s="94">
        <v>0</v>
      </c>
      <c r="S32" s="85">
        <v>0</v>
      </c>
      <c r="T32" s="94">
        <v>0</v>
      </c>
      <c r="U32" s="231" t="s">
        <v>342</v>
      </c>
      <c r="V32" s="3"/>
      <c r="W32" s="3"/>
      <c r="X32" s="3"/>
      <c r="Y32" s="3"/>
      <c r="Z32" s="3"/>
      <c r="AA32" s="3"/>
      <c r="AB32" s="3"/>
      <c r="AC32" s="3"/>
      <c r="AD32" s="3"/>
      <c r="AE32" s="3"/>
    </row>
    <row r="33" spans="2:31" ht="18" customHeight="1">
      <c r="B33" s="232" t="s">
        <v>224</v>
      </c>
      <c r="C33" s="95">
        <v>0</v>
      </c>
      <c r="D33" s="236">
        <v>-100</v>
      </c>
      <c r="E33" s="95">
        <v>0</v>
      </c>
      <c r="F33" s="236">
        <v>-100</v>
      </c>
      <c r="G33" s="95">
        <v>0</v>
      </c>
      <c r="H33" s="86">
        <v>0</v>
      </c>
      <c r="I33" s="95">
        <v>0</v>
      </c>
      <c r="J33" s="97">
        <v>0</v>
      </c>
      <c r="K33" s="95">
        <v>0</v>
      </c>
      <c r="L33" s="97">
        <v>0</v>
      </c>
      <c r="M33" s="95">
        <v>0</v>
      </c>
      <c r="N33" s="97">
        <v>0</v>
      </c>
      <c r="O33" s="86">
        <v>0</v>
      </c>
      <c r="P33" s="86">
        <v>0</v>
      </c>
      <c r="Q33" s="95">
        <v>0</v>
      </c>
      <c r="R33" s="97">
        <v>0</v>
      </c>
      <c r="S33" s="86">
        <v>0</v>
      </c>
      <c r="T33" s="97">
        <v>0</v>
      </c>
      <c r="U33" s="232" t="s">
        <v>224</v>
      </c>
      <c r="V33" s="3"/>
      <c r="W33" s="3"/>
      <c r="X33" s="3"/>
      <c r="Y33" s="3"/>
      <c r="Z33" s="3"/>
      <c r="AA33" s="3"/>
      <c r="AB33" s="3"/>
      <c r="AC33" s="3"/>
      <c r="AD33" s="3"/>
      <c r="AE33" s="3"/>
    </row>
    <row r="34" spans="2:31" ht="18" customHeight="1">
      <c r="B34" s="232" t="s">
        <v>9</v>
      </c>
      <c r="C34" s="95">
        <v>1</v>
      </c>
      <c r="D34" s="236">
        <v>-75</v>
      </c>
      <c r="E34" s="95">
        <v>184</v>
      </c>
      <c r="F34" s="236">
        <v>-39.869281045751634</v>
      </c>
      <c r="G34" s="95">
        <v>0</v>
      </c>
      <c r="H34" s="86">
        <v>0</v>
      </c>
      <c r="I34" s="95">
        <v>0</v>
      </c>
      <c r="J34" s="97">
        <v>0</v>
      </c>
      <c r="K34" s="95">
        <v>0</v>
      </c>
      <c r="L34" s="97">
        <v>0</v>
      </c>
      <c r="M34" s="95">
        <v>1</v>
      </c>
      <c r="N34" s="97">
        <v>184</v>
      </c>
      <c r="O34" s="86">
        <v>0</v>
      </c>
      <c r="P34" s="86">
        <v>0</v>
      </c>
      <c r="Q34" s="95">
        <v>0</v>
      </c>
      <c r="R34" s="97">
        <v>0</v>
      </c>
      <c r="S34" s="86">
        <v>0</v>
      </c>
      <c r="T34" s="97">
        <v>0</v>
      </c>
      <c r="U34" s="232" t="s">
        <v>9</v>
      </c>
      <c r="V34" s="3"/>
      <c r="W34" s="3"/>
      <c r="X34" s="3"/>
      <c r="Y34" s="3"/>
      <c r="Z34" s="3"/>
      <c r="AA34" s="3"/>
      <c r="AB34" s="3"/>
      <c r="AC34" s="3"/>
      <c r="AD34" s="3"/>
      <c r="AE34" s="3"/>
    </row>
    <row r="35" spans="2:31" ht="18" customHeight="1">
      <c r="B35" s="232" t="s">
        <v>11</v>
      </c>
      <c r="C35" s="95">
        <v>2</v>
      </c>
      <c r="D35" s="236">
        <v>100</v>
      </c>
      <c r="E35" s="95">
        <v>39</v>
      </c>
      <c r="F35" s="236">
        <v>-40.909090909090907</v>
      </c>
      <c r="G35" s="95">
        <v>0</v>
      </c>
      <c r="H35" s="86">
        <v>0</v>
      </c>
      <c r="I35" s="95">
        <v>0</v>
      </c>
      <c r="J35" s="97">
        <v>0</v>
      </c>
      <c r="K35" s="95">
        <v>1</v>
      </c>
      <c r="L35" s="97">
        <v>13</v>
      </c>
      <c r="M35" s="95">
        <v>1</v>
      </c>
      <c r="N35" s="97">
        <v>26</v>
      </c>
      <c r="O35" s="86">
        <v>0</v>
      </c>
      <c r="P35" s="86">
        <v>0</v>
      </c>
      <c r="Q35" s="95">
        <v>0</v>
      </c>
      <c r="R35" s="97">
        <v>0</v>
      </c>
      <c r="S35" s="86">
        <v>0</v>
      </c>
      <c r="T35" s="97">
        <v>0</v>
      </c>
      <c r="U35" s="232" t="s">
        <v>11</v>
      </c>
      <c r="V35" s="3"/>
      <c r="W35" s="3"/>
      <c r="X35" s="3"/>
      <c r="Y35" s="3"/>
      <c r="Z35" s="3"/>
      <c r="AA35" s="3"/>
      <c r="AB35" s="3"/>
      <c r="AC35" s="3"/>
      <c r="AD35" s="3"/>
      <c r="AE35" s="3"/>
    </row>
    <row r="36" spans="2:31" ht="18" customHeight="1">
      <c r="B36" s="232" t="s">
        <v>21</v>
      </c>
      <c r="C36" s="95">
        <v>1</v>
      </c>
      <c r="D36" s="236">
        <v>-75</v>
      </c>
      <c r="E36" s="95">
        <v>364</v>
      </c>
      <c r="F36" s="236">
        <v>-30.929791271347248</v>
      </c>
      <c r="G36" s="95">
        <v>0</v>
      </c>
      <c r="H36" s="86">
        <v>0</v>
      </c>
      <c r="I36" s="95">
        <v>0</v>
      </c>
      <c r="J36" s="97">
        <v>0</v>
      </c>
      <c r="K36" s="95">
        <v>0</v>
      </c>
      <c r="L36" s="97">
        <v>0</v>
      </c>
      <c r="M36" s="95">
        <v>1</v>
      </c>
      <c r="N36" s="97">
        <v>364</v>
      </c>
      <c r="O36" s="86">
        <v>0</v>
      </c>
      <c r="P36" s="86">
        <v>0</v>
      </c>
      <c r="Q36" s="95">
        <v>0</v>
      </c>
      <c r="R36" s="97">
        <v>0</v>
      </c>
      <c r="S36" s="86">
        <v>0</v>
      </c>
      <c r="T36" s="97">
        <v>0</v>
      </c>
      <c r="U36" s="232" t="s">
        <v>21</v>
      </c>
      <c r="V36" s="3"/>
      <c r="W36" s="3"/>
      <c r="X36" s="3"/>
      <c r="Y36" s="3"/>
      <c r="Z36" s="3"/>
      <c r="AA36" s="3"/>
      <c r="AB36" s="3"/>
      <c r="AC36" s="3"/>
      <c r="AD36" s="3"/>
      <c r="AE36" s="3"/>
    </row>
    <row r="37" spans="2:31" ht="18" customHeight="1">
      <c r="B37" s="232" t="s">
        <v>22</v>
      </c>
      <c r="C37" s="95">
        <v>3</v>
      </c>
      <c r="D37" s="236">
        <v>200</v>
      </c>
      <c r="E37" s="95">
        <v>1245</v>
      </c>
      <c r="F37" s="236">
        <v>4511.1111111111113</v>
      </c>
      <c r="G37" s="95">
        <v>0</v>
      </c>
      <c r="H37" s="86">
        <v>0</v>
      </c>
      <c r="I37" s="95">
        <v>2</v>
      </c>
      <c r="J37" s="97">
        <v>875</v>
      </c>
      <c r="K37" s="95">
        <v>0</v>
      </c>
      <c r="L37" s="97">
        <v>0</v>
      </c>
      <c r="M37" s="95">
        <v>1</v>
      </c>
      <c r="N37" s="97">
        <v>370</v>
      </c>
      <c r="O37" s="86">
        <v>0</v>
      </c>
      <c r="P37" s="86">
        <v>0</v>
      </c>
      <c r="Q37" s="95">
        <v>0</v>
      </c>
      <c r="R37" s="97">
        <v>0</v>
      </c>
      <c r="S37" s="86">
        <v>0</v>
      </c>
      <c r="T37" s="97">
        <v>0</v>
      </c>
      <c r="U37" s="232" t="s">
        <v>22</v>
      </c>
      <c r="V37" s="3"/>
      <c r="W37" s="3"/>
      <c r="X37" s="3"/>
      <c r="Y37" s="3"/>
      <c r="Z37" s="3"/>
      <c r="AA37" s="3"/>
      <c r="AB37" s="3"/>
      <c r="AC37" s="3"/>
      <c r="AD37" s="3"/>
      <c r="AE37" s="3"/>
    </row>
    <row r="38" spans="2:31" ht="18" customHeight="1">
      <c r="B38" s="232" t="s">
        <v>23</v>
      </c>
      <c r="C38" s="95">
        <v>0</v>
      </c>
      <c r="D38" s="236">
        <v>-100</v>
      </c>
      <c r="E38" s="95">
        <v>0</v>
      </c>
      <c r="F38" s="236">
        <v>-100</v>
      </c>
      <c r="G38" s="95">
        <v>0</v>
      </c>
      <c r="H38" s="86">
        <v>0</v>
      </c>
      <c r="I38" s="95">
        <v>0</v>
      </c>
      <c r="J38" s="97">
        <v>0</v>
      </c>
      <c r="K38" s="95">
        <v>0</v>
      </c>
      <c r="L38" s="97">
        <v>0</v>
      </c>
      <c r="M38" s="95">
        <v>0</v>
      </c>
      <c r="N38" s="97">
        <v>0</v>
      </c>
      <c r="O38" s="86">
        <v>0</v>
      </c>
      <c r="P38" s="86">
        <v>0</v>
      </c>
      <c r="Q38" s="95">
        <v>0</v>
      </c>
      <c r="R38" s="97">
        <v>0</v>
      </c>
      <c r="S38" s="86">
        <v>0</v>
      </c>
      <c r="T38" s="97">
        <v>0</v>
      </c>
      <c r="U38" s="232" t="s">
        <v>23</v>
      </c>
      <c r="V38" s="3"/>
      <c r="W38" s="3"/>
      <c r="X38" s="3"/>
      <c r="Y38" s="3"/>
      <c r="Z38" s="3"/>
      <c r="AA38" s="3"/>
      <c r="AB38" s="3"/>
      <c r="AC38" s="3"/>
      <c r="AD38" s="3"/>
      <c r="AE38" s="3"/>
    </row>
    <row r="39" spans="2:31" ht="18" customHeight="1">
      <c r="B39" s="232" t="s">
        <v>24</v>
      </c>
      <c r="C39" s="95">
        <v>0</v>
      </c>
      <c r="D39" s="236">
        <v>-100</v>
      </c>
      <c r="E39" s="95">
        <v>0</v>
      </c>
      <c r="F39" s="236">
        <v>-100</v>
      </c>
      <c r="G39" s="95">
        <v>0</v>
      </c>
      <c r="H39" s="86">
        <v>0</v>
      </c>
      <c r="I39" s="95">
        <v>0</v>
      </c>
      <c r="J39" s="97">
        <v>0</v>
      </c>
      <c r="K39" s="95">
        <v>0</v>
      </c>
      <c r="L39" s="97">
        <v>0</v>
      </c>
      <c r="M39" s="95">
        <v>0</v>
      </c>
      <c r="N39" s="97">
        <v>0</v>
      </c>
      <c r="O39" s="86">
        <v>0</v>
      </c>
      <c r="P39" s="86">
        <v>0</v>
      </c>
      <c r="Q39" s="95">
        <v>0</v>
      </c>
      <c r="R39" s="97">
        <v>0</v>
      </c>
      <c r="S39" s="86">
        <v>0</v>
      </c>
      <c r="T39" s="97">
        <v>0</v>
      </c>
      <c r="U39" s="232" t="s">
        <v>24</v>
      </c>
      <c r="V39" s="3"/>
      <c r="W39" s="3"/>
      <c r="X39" s="3"/>
      <c r="Y39" s="3"/>
      <c r="Z39" s="3"/>
      <c r="AA39" s="3"/>
      <c r="AB39" s="3"/>
      <c r="AC39" s="3"/>
      <c r="AD39" s="3"/>
      <c r="AE39" s="3"/>
    </row>
    <row r="40" spans="2:31" ht="18" customHeight="1">
      <c r="B40" s="232" t="s">
        <v>25</v>
      </c>
      <c r="C40" s="95">
        <v>2</v>
      </c>
      <c r="D40" s="236" t="s">
        <v>344</v>
      </c>
      <c r="E40" s="95">
        <v>545</v>
      </c>
      <c r="F40" s="236" t="s">
        <v>344</v>
      </c>
      <c r="G40" s="95">
        <v>0</v>
      </c>
      <c r="H40" s="86">
        <v>0</v>
      </c>
      <c r="I40" s="95">
        <v>0</v>
      </c>
      <c r="J40" s="97">
        <v>0</v>
      </c>
      <c r="K40" s="95">
        <v>1</v>
      </c>
      <c r="L40" s="97">
        <v>500</v>
      </c>
      <c r="M40" s="95">
        <v>1</v>
      </c>
      <c r="N40" s="97">
        <v>45</v>
      </c>
      <c r="O40" s="86">
        <v>0</v>
      </c>
      <c r="P40" s="86">
        <v>0</v>
      </c>
      <c r="Q40" s="95">
        <v>0</v>
      </c>
      <c r="R40" s="97">
        <v>0</v>
      </c>
      <c r="S40" s="86">
        <v>0</v>
      </c>
      <c r="T40" s="97">
        <v>0</v>
      </c>
      <c r="U40" s="232" t="s">
        <v>25</v>
      </c>
      <c r="V40" s="3"/>
      <c r="W40" s="3"/>
      <c r="X40" s="3"/>
      <c r="Y40" s="3"/>
      <c r="Z40" s="3"/>
      <c r="AA40" s="3"/>
      <c r="AB40" s="3"/>
      <c r="AC40" s="3"/>
      <c r="AD40" s="3"/>
      <c r="AE40" s="3"/>
    </row>
    <row r="41" spans="2:31" ht="18" customHeight="1">
      <c r="B41" s="232" t="s">
        <v>26</v>
      </c>
      <c r="C41" s="95">
        <v>6</v>
      </c>
      <c r="D41" s="236">
        <v>500</v>
      </c>
      <c r="E41" s="95">
        <v>326</v>
      </c>
      <c r="F41" s="236">
        <v>1153.8461538461538</v>
      </c>
      <c r="G41" s="95">
        <v>0</v>
      </c>
      <c r="H41" s="86">
        <v>0</v>
      </c>
      <c r="I41" s="95">
        <v>0</v>
      </c>
      <c r="J41" s="97">
        <v>0</v>
      </c>
      <c r="K41" s="95">
        <v>1</v>
      </c>
      <c r="L41" s="97">
        <v>162</v>
      </c>
      <c r="M41" s="95">
        <v>2</v>
      </c>
      <c r="N41" s="97">
        <v>62</v>
      </c>
      <c r="O41" s="86">
        <v>2</v>
      </c>
      <c r="P41" s="86">
        <v>27</v>
      </c>
      <c r="Q41" s="95">
        <v>1</v>
      </c>
      <c r="R41" s="97">
        <v>75</v>
      </c>
      <c r="S41" s="86">
        <v>0</v>
      </c>
      <c r="T41" s="97">
        <v>0</v>
      </c>
      <c r="U41" s="232" t="s">
        <v>26</v>
      </c>
      <c r="V41" s="3"/>
      <c r="W41" s="3"/>
      <c r="X41" s="3"/>
      <c r="Y41" s="3"/>
      <c r="Z41" s="3"/>
      <c r="AA41" s="3"/>
      <c r="AB41" s="3"/>
      <c r="AC41" s="3"/>
      <c r="AD41" s="3"/>
      <c r="AE41" s="3"/>
    </row>
    <row r="42" spans="2:31" ht="18" customHeight="1">
      <c r="B42" s="232" t="s">
        <v>27</v>
      </c>
      <c r="C42" s="95">
        <v>5</v>
      </c>
      <c r="D42" s="236">
        <v>25</v>
      </c>
      <c r="E42" s="95">
        <v>917</v>
      </c>
      <c r="F42" s="236">
        <v>5.4022988505747129</v>
      </c>
      <c r="G42" s="95">
        <v>0</v>
      </c>
      <c r="H42" s="86">
        <v>0</v>
      </c>
      <c r="I42" s="95">
        <v>2</v>
      </c>
      <c r="J42" s="97">
        <v>190</v>
      </c>
      <c r="K42" s="95">
        <v>1</v>
      </c>
      <c r="L42" s="97">
        <v>70</v>
      </c>
      <c r="M42" s="95">
        <v>1</v>
      </c>
      <c r="N42" s="97">
        <v>30</v>
      </c>
      <c r="O42" s="86">
        <v>1</v>
      </c>
      <c r="P42" s="86">
        <v>627</v>
      </c>
      <c r="Q42" s="95">
        <v>0</v>
      </c>
      <c r="R42" s="97">
        <v>0</v>
      </c>
      <c r="S42" s="86">
        <v>0</v>
      </c>
      <c r="T42" s="97">
        <v>0</v>
      </c>
      <c r="U42" s="232" t="s">
        <v>27</v>
      </c>
      <c r="V42" s="3"/>
      <c r="W42" s="3"/>
      <c r="X42" s="3"/>
      <c r="Y42" s="3"/>
      <c r="Z42" s="3"/>
      <c r="AA42" s="3"/>
      <c r="AB42" s="3"/>
      <c r="AC42" s="3"/>
      <c r="AD42" s="3"/>
      <c r="AE42" s="3"/>
    </row>
    <row r="43" spans="2:31" ht="18" customHeight="1">
      <c r="B43" s="233" t="s">
        <v>28</v>
      </c>
      <c r="C43" s="88">
        <v>2</v>
      </c>
      <c r="D43" s="238">
        <v>100</v>
      </c>
      <c r="E43" s="88">
        <v>454</v>
      </c>
      <c r="F43" s="238">
        <v>71.320754716981128</v>
      </c>
      <c r="G43" s="88">
        <v>1</v>
      </c>
      <c r="H43" s="87">
        <v>164</v>
      </c>
      <c r="I43" s="88">
        <v>0</v>
      </c>
      <c r="J43" s="234">
        <v>0</v>
      </c>
      <c r="K43" s="88">
        <v>0</v>
      </c>
      <c r="L43" s="234">
        <v>0</v>
      </c>
      <c r="M43" s="88">
        <v>0</v>
      </c>
      <c r="N43" s="234">
        <v>0</v>
      </c>
      <c r="O43" s="87">
        <v>0</v>
      </c>
      <c r="P43" s="87">
        <v>290</v>
      </c>
      <c r="Q43" s="88">
        <v>0</v>
      </c>
      <c r="R43" s="234">
        <v>0</v>
      </c>
      <c r="S43" s="87">
        <v>1</v>
      </c>
      <c r="T43" s="234">
        <v>0</v>
      </c>
      <c r="U43" s="233" t="s">
        <v>28</v>
      </c>
      <c r="V43" s="3"/>
      <c r="W43" s="3"/>
      <c r="X43" s="3"/>
      <c r="Y43" s="3"/>
      <c r="Z43" s="3"/>
      <c r="AA43" s="3"/>
      <c r="AB43" s="3"/>
      <c r="AC43" s="3"/>
      <c r="AD43" s="3"/>
      <c r="AE43" s="3"/>
    </row>
    <row r="44" spans="2:31">
      <c r="B44" s="11"/>
      <c r="C44" s="41"/>
      <c r="D44" s="14"/>
      <c r="E44" s="11"/>
      <c r="F44" s="14"/>
      <c r="G44" s="11"/>
      <c r="H44" s="11"/>
      <c r="I44" s="11"/>
      <c r="J44" s="11"/>
      <c r="K44" s="11"/>
      <c r="L44" s="11"/>
      <c r="M44" s="11"/>
      <c r="N44" s="11"/>
      <c r="O44" s="11"/>
      <c r="P44" s="11"/>
      <c r="Q44" s="11"/>
      <c r="R44" s="11"/>
      <c r="S44" s="11"/>
      <c r="T44" s="11"/>
      <c r="U44" s="11"/>
      <c r="V44" s="3"/>
      <c r="W44" s="3"/>
      <c r="X44" s="3"/>
      <c r="Y44" s="3"/>
      <c r="Z44" s="3"/>
      <c r="AA44" s="3"/>
      <c r="AB44" s="3"/>
      <c r="AC44" s="3"/>
      <c r="AD44" s="3"/>
      <c r="AE44" s="3"/>
    </row>
  </sheetData>
  <mergeCells count="10">
    <mergeCell ref="O2:P2"/>
    <mergeCell ref="Q2:R2"/>
    <mergeCell ref="S2:T2"/>
    <mergeCell ref="U2:U3"/>
    <mergeCell ref="B2:B3"/>
    <mergeCell ref="C2:F2"/>
    <mergeCell ref="G2:H2"/>
    <mergeCell ref="I2:J2"/>
    <mergeCell ref="K2:L2"/>
    <mergeCell ref="M2:N2"/>
  </mergeCells>
  <phoneticPr fontId="1"/>
  <pageMargins left="0.70866141732283472" right="0.70866141732283472" top="0.59055118110236227" bottom="0.59055118110236227"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U43"/>
  <sheetViews>
    <sheetView workbookViewId="0">
      <pane xSplit="2" ySplit="3" topLeftCell="C4" activePane="bottomRight" state="frozen"/>
      <selection activeCell="H24" activeCellId="1" sqref="O7 H24"/>
      <selection pane="topRight" activeCell="H24" activeCellId="1" sqref="O7 H24"/>
      <selection pane="bottomLeft" activeCell="H24" activeCellId="1" sqref="O7 H24"/>
      <selection pane="bottomRight" activeCell="D27" sqref="D27"/>
    </sheetView>
  </sheetViews>
  <sheetFormatPr defaultColWidth="9" defaultRowHeight="13.2"/>
  <cols>
    <col min="1" max="1" width="0.77734375" style="1" customWidth="1"/>
    <col min="2" max="3" width="8.44140625" style="1" customWidth="1"/>
    <col min="4" max="4" width="9" style="1" customWidth="1"/>
    <col min="5" max="11" width="8.44140625" style="1" customWidth="1"/>
    <col min="12" max="12" width="1.33203125" style="1" customWidth="1"/>
    <col min="13" max="16384" width="9" style="1"/>
  </cols>
  <sheetData>
    <row r="1" spans="2:21" ht="14.4">
      <c r="B1" s="5" t="s">
        <v>154</v>
      </c>
      <c r="K1" s="6" t="s">
        <v>141</v>
      </c>
    </row>
    <row r="2" spans="2:21" ht="27" customHeight="1">
      <c r="B2" s="392" t="s">
        <v>118</v>
      </c>
      <c r="C2" s="419" t="s">
        <v>147</v>
      </c>
      <c r="D2" s="420"/>
      <c r="E2" s="412" t="s">
        <v>155</v>
      </c>
      <c r="F2" s="412" t="s">
        <v>156</v>
      </c>
      <c r="G2" s="412" t="s">
        <v>157</v>
      </c>
      <c r="H2" s="412" t="s">
        <v>158</v>
      </c>
      <c r="I2" s="412" t="s">
        <v>159</v>
      </c>
      <c r="J2" s="412" t="s">
        <v>160</v>
      </c>
      <c r="K2" s="412" t="s">
        <v>55</v>
      </c>
      <c r="L2" s="3"/>
      <c r="M2" s="3"/>
      <c r="N2" s="3"/>
      <c r="O2" s="3"/>
      <c r="P2" s="3"/>
      <c r="Q2" s="3"/>
      <c r="R2" s="3"/>
      <c r="S2" s="3"/>
      <c r="T2" s="3"/>
      <c r="U2" s="3"/>
    </row>
    <row r="3" spans="2:21" ht="36" customHeight="1">
      <c r="B3" s="395"/>
      <c r="C3" s="226" t="s">
        <v>152</v>
      </c>
      <c r="D3" s="227" t="s">
        <v>325</v>
      </c>
      <c r="E3" s="427"/>
      <c r="F3" s="427" t="s">
        <v>7</v>
      </c>
      <c r="G3" s="427" t="s">
        <v>10</v>
      </c>
      <c r="H3" s="427" t="s">
        <v>7</v>
      </c>
      <c r="I3" s="427" t="s">
        <v>10</v>
      </c>
      <c r="J3" s="427" t="s">
        <v>7</v>
      </c>
      <c r="K3" s="427" t="s">
        <v>10</v>
      </c>
      <c r="L3" s="3"/>
      <c r="M3" s="3"/>
      <c r="N3" s="3"/>
      <c r="O3" s="3"/>
      <c r="P3" s="3"/>
      <c r="Q3" s="3"/>
      <c r="R3" s="3"/>
      <c r="S3" s="3"/>
      <c r="T3" s="3"/>
      <c r="U3" s="3"/>
    </row>
    <row r="4" spans="2:21" ht="18" customHeight="1">
      <c r="B4" s="155" t="s">
        <v>334</v>
      </c>
      <c r="C4" s="216">
        <v>32</v>
      </c>
      <c r="D4" s="217">
        <v>14.285714285714286</v>
      </c>
      <c r="E4" s="48">
        <v>0</v>
      </c>
      <c r="F4" s="48">
        <v>0</v>
      </c>
      <c r="G4" s="48">
        <v>12</v>
      </c>
      <c r="H4" s="48">
        <v>2</v>
      </c>
      <c r="I4" s="48">
        <v>5</v>
      </c>
      <c r="J4" s="48">
        <v>1</v>
      </c>
      <c r="K4" s="48">
        <v>12</v>
      </c>
      <c r="L4" s="3"/>
      <c r="M4" s="3"/>
      <c r="N4" s="3"/>
      <c r="O4" s="3"/>
      <c r="P4" s="3"/>
      <c r="Q4" s="3"/>
      <c r="R4" s="3"/>
      <c r="S4" s="3"/>
      <c r="T4" s="3"/>
      <c r="U4" s="3"/>
    </row>
    <row r="5" spans="2:21" ht="18" customHeight="1">
      <c r="B5" s="155" t="s">
        <v>335</v>
      </c>
      <c r="C5" s="216">
        <v>26</v>
      </c>
      <c r="D5" s="217">
        <v>-18.75</v>
      </c>
      <c r="E5" s="48">
        <v>0</v>
      </c>
      <c r="F5" s="48">
        <v>0</v>
      </c>
      <c r="G5" s="48">
        <v>15</v>
      </c>
      <c r="H5" s="48">
        <v>0</v>
      </c>
      <c r="I5" s="48">
        <v>2</v>
      </c>
      <c r="J5" s="48">
        <v>0</v>
      </c>
      <c r="K5" s="48">
        <v>9</v>
      </c>
      <c r="L5" s="3"/>
      <c r="M5" s="3"/>
      <c r="N5" s="3"/>
      <c r="O5" s="3"/>
      <c r="P5" s="3"/>
      <c r="Q5" s="3"/>
      <c r="R5" s="3"/>
      <c r="S5" s="3"/>
      <c r="T5" s="3"/>
      <c r="U5" s="3"/>
    </row>
    <row r="6" spans="2:21" ht="18" customHeight="1">
      <c r="B6" s="155" t="s">
        <v>336</v>
      </c>
      <c r="C6" s="216">
        <v>33</v>
      </c>
      <c r="D6" s="217">
        <v>26.923076923076923</v>
      </c>
      <c r="E6" s="48">
        <v>0</v>
      </c>
      <c r="F6" s="48">
        <v>0</v>
      </c>
      <c r="G6" s="48">
        <v>19</v>
      </c>
      <c r="H6" s="48">
        <v>3</v>
      </c>
      <c r="I6" s="48">
        <v>0</v>
      </c>
      <c r="J6" s="48">
        <v>1</v>
      </c>
      <c r="K6" s="48">
        <v>10</v>
      </c>
      <c r="L6" s="3"/>
      <c r="M6" s="3"/>
      <c r="N6" s="3"/>
      <c r="O6" s="3"/>
      <c r="P6" s="3"/>
      <c r="Q6" s="3"/>
      <c r="R6" s="3"/>
      <c r="S6" s="3"/>
      <c r="T6" s="3"/>
      <c r="U6" s="3"/>
    </row>
    <row r="7" spans="2:21" ht="18" customHeight="1">
      <c r="B7" s="155" t="s">
        <v>337</v>
      </c>
      <c r="C7" s="216">
        <v>27</v>
      </c>
      <c r="D7" s="217">
        <v>-18.181818181818183</v>
      </c>
      <c r="E7" s="48">
        <v>0</v>
      </c>
      <c r="F7" s="48">
        <v>0</v>
      </c>
      <c r="G7" s="48">
        <v>19</v>
      </c>
      <c r="H7" s="48">
        <v>1</v>
      </c>
      <c r="I7" s="48">
        <v>1</v>
      </c>
      <c r="J7" s="48">
        <v>1</v>
      </c>
      <c r="K7" s="48">
        <v>5</v>
      </c>
      <c r="L7" s="3"/>
      <c r="M7" s="3"/>
      <c r="N7" s="3"/>
      <c r="O7" s="3"/>
      <c r="P7" s="3"/>
      <c r="Q7" s="3"/>
      <c r="R7" s="3"/>
      <c r="S7" s="3"/>
      <c r="T7" s="3"/>
      <c r="U7" s="3"/>
    </row>
    <row r="8" spans="2:21" ht="18" customHeight="1">
      <c r="B8" s="155" t="s">
        <v>338</v>
      </c>
      <c r="C8" s="216">
        <v>23</v>
      </c>
      <c r="D8" s="217">
        <v>-14.814814814814815</v>
      </c>
      <c r="E8" s="48">
        <v>1</v>
      </c>
      <c r="F8" s="48">
        <v>0</v>
      </c>
      <c r="G8" s="48">
        <v>17</v>
      </c>
      <c r="H8" s="48">
        <v>1</v>
      </c>
      <c r="I8" s="48">
        <v>0</v>
      </c>
      <c r="J8" s="48">
        <v>0</v>
      </c>
      <c r="K8" s="48">
        <v>4</v>
      </c>
      <c r="L8" s="3"/>
      <c r="M8" s="3"/>
      <c r="N8" s="3"/>
      <c r="O8" s="3"/>
      <c r="P8" s="3"/>
      <c r="Q8" s="3"/>
      <c r="R8" s="3"/>
      <c r="S8" s="3"/>
      <c r="T8" s="3"/>
      <c r="U8" s="3"/>
    </row>
    <row r="9" spans="2:21" ht="18" customHeight="1">
      <c r="B9" s="155"/>
      <c r="C9" s="216"/>
      <c r="D9" s="218"/>
      <c r="E9" s="49"/>
      <c r="F9" s="49"/>
      <c r="G9" s="50"/>
      <c r="H9" s="50"/>
      <c r="I9" s="49"/>
      <c r="J9" s="49"/>
      <c r="K9" s="49"/>
      <c r="L9" s="3"/>
      <c r="M9" s="3"/>
      <c r="N9" s="3"/>
      <c r="O9" s="3"/>
      <c r="P9" s="3"/>
      <c r="Q9" s="3"/>
      <c r="R9" s="3"/>
      <c r="S9" s="3"/>
      <c r="T9" s="3"/>
      <c r="U9" s="3"/>
    </row>
    <row r="10" spans="2:21" ht="18" customHeight="1">
      <c r="B10" s="156" t="s">
        <v>339</v>
      </c>
      <c r="C10" s="219">
        <v>9</v>
      </c>
      <c r="D10" s="220">
        <v>-25</v>
      </c>
      <c r="E10" s="51">
        <v>0</v>
      </c>
      <c r="F10" s="51">
        <v>0</v>
      </c>
      <c r="G10" s="51">
        <v>6</v>
      </c>
      <c r="H10" s="51">
        <v>1</v>
      </c>
      <c r="I10" s="51">
        <v>1</v>
      </c>
      <c r="J10" s="51">
        <v>0</v>
      </c>
      <c r="K10" s="51">
        <v>1</v>
      </c>
      <c r="L10" s="3"/>
      <c r="M10" s="3"/>
      <c r="N10" s="3"/>
      <c r="O10" s="3"/>
      <c r="P10" s="3"/>
      <c r="Q10" s="3"/>
      <c r="R10" s="3"/>
      <c r="S10" s="3"/>
      <c r="T10" s="3"/>
      <c r="U10" s="3"/>
    </row>
    <row r="11" spans="2:21" ht="18" customHeight="1">
      <c r="B11" s="155" t="s">
        <v>18</v>
      </c>
      <c r="C11" s="216">
        <v>6</v>
      </c>
      <c r="D11" s="218">
        <v>-33.299999999999997</v>
      </c>
      <c r="E11" s="52">
        <v>0</v>
      </c>
      <c r="F11" s="52">
        <v>0</v>
      </c>
      <c r="G11" s="52">
        <v>4</v>
      </c>
      <c r="H11" s="52">
        <v>0</v>
      </c>
      <c r="I11" s="52">
        <v>0</v>
      </c>
      <c r="J11" s="52">
        <v>1</v>
      </c>
      <c r="K11" s="52">
        <v>1</v>
      </c>
      <c r="L11" s="3"/>
      <c r="M11" s="3"/>
      <c r="N11" s="3"/>
      <c r="O11" s="3"/>
      <c r="P11" s="3"/>
      <c r="Q11" s="3"/>
      <c r="R11" s="3"/>
      <c r="S11" s="3"/>
      <c r="T11" s="3"/>
      <c r="U11" s="3"/>
    </row>
    <row r="12" spans="2:21" ht="18" customHeight="1">
      <c r="B12" s="155" t="s">
        <v>138</v>
      </c>
      <c r="C12" s="216">
        <v>6</v>
      </c>
      <c r="D12" s="218">
        <v>20</v>
      </c>
      <c r="E12" s="52">
        <v>0</v>
      </c>
      <c r="F12" s="52">
        <v>0</v>
      </c>
      <c r="G12" s="52">
        <v>3</v>
      </c>
      <c r="H12" s="52">
        <v>0</v>
      </c>
      <c r="I12" s="52">
        <v>0</v>
      </c>
      <c r="J12" s="52">
        <v>0</v>
      </c>
      <c r="K12" s="52">
        <v>3</v>
      </c>
      <c r="L12" s="3"/>
      <c r="M12" s="3"/>
      <c r="N12" s="3"/>
      <c r="O12" s="3"/>
      <c r="P12" s="3"/>
      <c r="Q12" s="3"/>
      <c r="R12" s="3"/>
      <c r="S12" s="3"/>
      <c r="T12" s="3"/>
      <c r="U12" s="3"/>
    </row>
    <row r="13" spans="2:21" ht="18" customHeight="1">
      <c r="B13" s="155" t="s">
        <v>139</v>
      </c>
      <c r="C13" s="216">
        <v>6</v>
      </c>
      <c r="D13" s="218">
        <v>-14.3</v>
      </c>
      <c r="E13" s="52">
        <v>0</v>
      </c>
      <c r="F13" s="52">
        <v>0</v>
      </c>
      <c r="G13" s="52">
        <v>6</v>
      </c>
      <c r="H13" s="52">
        <v>0</v>
      </c>
      <c r="I13" s="52">
        <v>0</v>
      </c>
      <c r="J13" s="52">
        <v>0</v>
      </c>
      <c r="K13" s="52">
        <v>0</v>
      </c>
      <c r="L13" s="3"/>
      <c r="M13" s="3"/>
      <c r="N13" s="3"/>
      <c r="O13" s="3"/>
      <c r="P13" s="3"/>
      <c r="Q13" s="3"/>
      <c r="R13" s="3"/>
      <c r="S13" s="3"/>
      <c r="T13" s="3"/>
      <c r="U13" s="3"/>
    </row>
    <row r="14" spans="2:21" ht="18" customHeight="1">
      <c r="B14" s="155" t="s">
        <v>340</v>
      </c>
      <c r="C14" s="216">
        <v>2</v>
      </c>
      <c r="D14" s="218">
        <v>-77.8</v>
      </c>
      <c r="E14" s="52">
        <v>0</v>
      </c>
      <c r="F14" s="52">
        <v>0</v>
      </c>
      <c r="G14" s="52">
        <v>2</v>
      </c>
      <c r="H14" s="52">
        <v>0</v>
      </c>
      <c r="I14" s="52">
        <v>0</v>
      </c>
      <c r="J14" s="52">
        <v>0</v>
      </c>
      <c r="K14" s="52">
        <v>0</v>
      </c>
      <c r="L14" s="3"/>
      <c r="M14" s="3"/>
      <c r="N14" s="3"/>
      <c r="O14" s="3"/>
      <c r="P14" s="3"/>
      <c r="Q14" s="3"/>
      <c r="R14" s="3"/>
      <c r="S14" s="3"/>
      <c r="T14" s="3"/>
      <c r="U14" s="3"/>
    </row>
    <row r="15" spans="2:21" ht="18" customHeight="1">
      <c r="B15" s="155" t="s">
        <v>18</v>
      </c>
      <c r="C15" s="216">
        <v>6</v>
      </c>
      <c r="D15" s="218">
        <v>0</v>
      </c>
      <c r="E15" s="52">
        <v>1</v>
      </c>
      <c r="F15" s="52">
        <v>0</v>
      </c>
      <c r="G15" s="52">
        <v>4</v>
      </c>
      <c r="H15" s="52">
        <v>0</v>
      </c>
      <c r="I15" s="52">
        <v>0</v>
      </c>
      <c r="J15" s="52">
        <v>0</v>
      </c>
      <c r="K15" s="52">
        <v>1</v>
      </c>
      <c r="L15" s="3"/>
      <c r="M15" s="3"/>
      <c r="N15" s="3"/>
      <c r="O15" s="3"/>
      <c r="P15" s="3"/>
      <c r="Q15" s="3"/>
      <c r="R15" s="3"/>
      <c r="S15" s="3"/>
      <c r="T15" s="3"/>
      <c r="U15" s="3"/>
    </row>
    <row r="16" spans="2:21" ht="18" customHeight="1">
      <c r="B16" s="155" t="s">
        <v>138</v>
      </c>
      <c r="C16" s="216">
        <v>2</v>
      </c>
      <c r="D16" s="218">
        <v>-66.7</v>
      </c>
      <c r="E16" s="52">
        <v>0</v>
      </c>
      <c r="F16" s="52">
        <v>0</v>
      </c>
      <c r="G16" s="52">
        <v>1</v>
      </c>
      <c r="H16" s="52">
        <v>1</v>
      </c>
      <c r="I16" s="52">
        <v>0</v>
      </c>
      <c r="J16" s="52">
        <v>0</v>
      </c>
      <c r="K16" s="52">
        <v>0</v>
      </c>
      <c r="L16" s="3"/>
      <c r="M16" s="3"/>
      <c r="N16" s="3"/>
      <c r="O16" s="3"/>
      <c r="P16" s="3"/>
      <c r="Q16" s="3"/>
      <c r="R16" s="3"/>
      <c r="S16" s="3"/>
      <c r="T16" s="3"/>
      <c r="U16" s="3"/>
    </row>
    <row r="17" spans="2:21" ht="18" customHeight="1">
      <c r="B17" s="155" t="s">
        <v>139</v>
      </c>
      <c r="C17" s="216">
        <v>13</v>
      </c>
      <c r="D17" s="218">
        <v>116.7</v>
      </c>
      <c r="E17" s="52">
        <v>0</v>
      </c>
      <c r="F17" s="52">
        <v>0</v>
      </c>
      <c r="G17" s="52">
        <v>10</v>
      </c>
      <c r="H17" s="52">
        <v>0</v>
      </c>
      <c r="I17" s="52">
        <v>0</v>
      </c>
      <c r="J17" s="52">
        <v>0</v>
      </c>
      <c r="K17" s="52">
        <v>3</v>
      </c>
      <c r="L17" s="3"/>
      <c r="M17" s="3"/>
      <c r="N17" s="3"/>
      <c r="O17" s="3"/>
      <c r="P17" s="3"/>
      <c r="Q17" s="3"/>
      <c r="R17" s="3"/>
      <c r="S17" s="3"/>
      <c r="T17" s="3"/>
      <c r="U17" s="3"/>
    </row>
    <row r="18" spans="2:21" ht="18" customHeight="1">
      <c r="B18" s="224"/>
      <c r="C18" s="221"/>
      <c r="D18" s="222"/>
      <c r="E18" s="53"/>
      <c r="F18" s="100"/>
      <c r="G18" s="53"/>
      <c r="H18" s="100"/>
      <c r="I18" s="53"/>
      <c r="J18" s="100"/>
      <c r="K18" s="53"/>
      <c r="L18" s="3"/>
      <c r="M18" s="3"/>
      <c r="N18" s="3"/>
      <c r="O18" s="3"/>
      <c r="P18" s="3"/>
      <c r="Q18" s="3"/>
      <c r="R18" s="3"/>
      <c r="S18" s="3"/>
      <c r="T18" s="3"/>
      <c r="U18" s="3"/>
    </row>
    <row r="19" spans="2:21" ht="18" customHeight="1">
      <c r="B19" s="155" t="s">
        <v>341</v>
      </c>
      <c r="C19" s="216">
        <v>3</v>
      </c>
      <c r="D19" s="218">
        <v>-25</v>
      </c>
      <c r="E19" s="52">
        <v>0</v>
      </c>
      <c r="F19" s="52">
        <v>0</v>
      </c>
      <c r="G19" s="52">
        <v>2</v>
      </c>
      <c r="H19" s="52">
        <v>1</v>
      </c>
      <c r="I19" s="52">
        <v>0</v>
      </c>
      <c r="J19" s="52">
        <v>0</v>
      </c>
      <c r="K19" s="52">
        <v>0</v>
      </c>
      <c r="L19" s="3"/>
      <c r="M19" s="3"/>
      <c r="N19" s="3"/>
      <c r="O19" s="3"/>
      <c r="P19" s="3"/>
      <c r="Q19" s="3"/>
      <c r="R19" s="3"/>
      <c r="S19" s="3"/>
      <c r="T19" s="3"/>
      <c r="U19" s="3"/>
    </row>
    <row r="20" spans="2:21" ht="18" customHeight="1">
      <c r="B20" s="155" t="s">
        <v>224</v>
      </c>
      <c r="C20" s="216">
        <v>2</v>
      </c>
      <c r="D20" s="218">
        <v>-66.666666666666671</v>
      </c>
      <c r="E20" s="52">
        <v>0</v>
      </c>
      <c r="F20" s="52">
        <v>0</v>
      </c>
      <c r="G20" s="52">
        <v>1</v>
      </c>
      <c r="H20" s="52">
        <v>0</v>
      </c>
      <c r="I20" s="52">
        <v>1</v>
      </c>
      <c r="J20" s="52">
        <v>0</v>
      </c>
      <c r="K20" s="52">
        <v>0</v>
      </c>
      <c r="L20" s="3"/>
      <c r="M20" s="3"/>
      <c r="N20" s="3"/>
      <c r="O20" s="3"/>
      <c r="P20" s="3"/>
      <c r="Q20" s="3"/>
      <c r="R20" s="3"/>
      <c r="S20" s="3"/>
      <c r="T20" s="3"/>
      <c r="U20" s="3"/>
    </row>
    <row r="21" spans="2:21" ht="18" customHeight="1">
      <c r="B21" s="155" t="s">
        <v>9</v>
      </c>
      <c r="C21" s="216">
        <v>4</v>
      </c>
      <c r="D21" s="218">
        <v>100</v>
      </c>
      <c r="E21" s="52">
        <v>0</v>
      </c>
      <c r="F21" s="52">
        <v>0</v>
      </c>
      <c r="G21" s="52">
        <v>3</v>
      </c>
      <c r="H21" s="52">
        <v>0</v>
      </c>
      <c r="I21" s="52">
        <v>0</v>
      </c>
      <c r="J21" s="52">
        <v>0</v>
      </c>
      <c r="K21" s="52">
        <v>1</v>
      </c>
      <c r="L21" s="3"/>
      <c r="M21" s="3"/>
      <c r="N21" s="3"/>
      <c r="O21" s="3"/>
      <c r="P21" s="3"/>
      <c r="Q21" s="3"/>
      <c r="R21" s="3"/>
      <c r="S21" s="3"/>
      <c r="T21" s="3"/>
      <c r="U21" s="3"/>
    </row>
    <row r="22" spans="2:21" ht="18" customHeight="1">
      <c r="B22" s="155" t="s">
        <v>11</v>
      </c>
      <c r="C22" s="216">
        <v>1</v>
      </c>
      <c r="D22" s="218">
        <v>-75</v>
      </c>
      <c r="E22" s="52">
        <v>0</v>
      </c>
      <c r="F22" s="52">
        <v>0</v>
      </c>
      <c r="G22" s="52">
        <v>0</v>
      </c>
      <c r="H22" s="52">
        <v>0</v>
      </c>
      <c r="I22" s="52">
        <v>0</v>
      </c>
      <c r="J22" s="52">
        <v>1</v>
      </c>
      <c r="K22" s="52">
        <v>0</v>
      </c>
      <c r="L22" s="3"/>
      <c r="M22" s="3"/>
      <c r="N22" s="3"/>
      <c r="O22" s="3"/>
      <c r="P22" s="3"/>
      <c r="Q22" s="3"/>
      <c r="R22" s="3"/>
      <c r="S22" s="3"/>
      <c r="T22" s="3"/>
      <c r="U22" s="3"/>
    </row>
    <row r="23" spans="2:21" ht="18" customHeight="1">
      <c r="B23" s="155" t="s">
        <v>302</v>
      </c>
      <c r="C23" s="216">
        <v>4</v>
      </c>
      <c r="D23" s="218">
        <v>100</v>
      </c>
      <c r="E23" s="52">
        <v>0</v>
      </c>
      <c r="F23" s="52">
        <v>0</v>
      </c>
      <c r="G23" s="52">
        <v>4</v>
      </c>
      <c r="H23" s="52">
        <v>0</v>
      </c>
      <c r="I23" s="52">
        <v>0</v>
      </c>
      <c r="J23" s="52">
        <v>0</v>
      </c>
      <c r="K23" s="52">
        <v>0</v>
      </c>
      <c r="L23" s="3"/>
      <c r="M23" s="3"/>
      <c r="N23" s="3"/>
      <c r="O23" s="3"/>
      <c r="P23" s="3"/>
      <c r="Q23" s="3"/>
      <c r="R23" s="3"/>
      <c r="S23" s="3"/>
      <c r="T23" s="3"/>
      <c r="U23" s="3"/>
    </row>
    <row r="24" spans="2:21" ht="18" customHeight="1">
      <c r="B24" s="155" t="s">
        <v>22</v>
      </c>
      <c r="C24" s="216">
        <v>1</v>
      </c>
      <c r="D24" s="218">
        <v>-66.666666666666671</v>
      </c>
      <c r="E24" s="52">
        <v>0</v>
      </c>
      <c r="F24" s="52">
        <v>0</v>
      </c>
      <c r="G24" s="52">
        <v>0</v>
      </c>
      <c r="H24" s="52">
        <v>0</v>
      </c>
      <c r="I24" s="52">
        <v>0</v>
      </c>
      <c r="J24" s="52">
        <v>0</v>
      </c>
      <c r="K24" s="52">
        <v>1</v>
      </c>
      <c r="L24" s="3"/>
      <c r="M24" s="3"/>
      <c r="N24" s="3"/>
      <c r="O24" s="3"/>
      <c r="P24" s="3"/>
      <c r="Q24" s="3"/>
      <c r="R24" s="3"/>
      <c r="S24" s="3"/>
      <c r="T24" s="3"/>
      <c r="U24" s="3"/>
    </row>
    <row r="25" spans="2:21" ht="18" customHeight="1">
      <c r="B25" s="155" t="s">
        <v>23</v>
      </c>
      <c r="C25" s="216">
        <v>4</v>
      </c>
      <c r="D25" s="218">
        <v>100</v>
      </c>
      <c r="E25" s="52">
        <v>0</v>
      </c>
      <c r="F25" s="52">
        <v>0</v>
      </c>
      <c r="G25" s="52">
        <v>1</v>
      </c>
      <c r="H25" s="52">
        <v>0</v>
      </c>
      <c r="I25" s="52">
        <v>0</v>
      </c>
      <c r="J25" s="52">
        <v>0</v>
      </c>
      <c r="K25" s="52">
        <v>3</v>
      </c>
      <c r="L25" s="3"/>
      <c r="M25" s="3"/>
      <c r="N25" s="3"/>
      <c r="O25" s="3"/>
      <c r="P25" s="3"/>
      <c r="Q25" s="3"/>
      <c r="R25" s="3"/>
      <c r="S25" s="3"/>
      <c r="T25" s="3"/>
      <c r="U25" s="3"/>
    </row>
    <row r="26" spans="2:21" ht="18" customHeight="1">
      <c r="B26" s="155" t="s">
        <v>24</v>
      </c>
      <c r="C26" s="216">
        <v>2</v>
      </c>
      <c r="D26" s="218">
        <v>0</v>
      </c>
      <c r="E26" s="52">
        <v>0</v>
      </c>
      <c r="F26" s="52">
        <v>0</v>
      </c>
      <c r="G26" s="52">
        <v>2</v>
      </c>
      <c r="H26" s="52">
        <v>0</v>
      </c>
      <c r="I26" s="52">
        <v>0</v>
      </c>
      <c r="J26" s="52">
        <v>0</v>
      </c>
      <c r="K26" s="52">
        <v>0</v>
      </c>
      <c r="L26" s="3"/>
      <c r="M26" s="3"/>
      <c r="N26" s="3"/>
      <c r="O26" s="3"/>
      <c r="P26" s="3"/>
      <c r="Q26" s="3"/>
      <c r="R26" s="3"/>
      <c r="S26" s="3"/>
      <c r="T26" s="3"/>
      <c r="U26" s="3"/>
    </row>
    <row r="27" spans="2:21" ht="18" customHeight="1">
      <c r="B27" s="155" t="s">
        <v>25</v>
      </c>
      <c r="C27" s="216">
        <v>0</v>
      </c>
      <c r="D27" s="218">
        <v>-100</v>
      </c>
      <c r="E27" s="52">
        <v>0</v>
      </c>
      <c r="F27" s="52">
        <v>0</v>
      </c>
      <c r="G27" s="52">
        <v>0</v>
      </c>
      <c r="H27" s="52">
        <v>0</v>
      </c>
      <c r="I27" s="52">
        <v>0</v>
      </c>
      <c r="J27" s="52">
        <v>0</v>
      </c>
      <c r="K27" s="52">
        <v>0</v>
      </c>
      <c r="L27" s="3"/>
      <c r="M27" s="3"/>
      <c r="N27" s="3"/>
      <c r="O27" s="3"/>
      <c r="P27" s="3"/>
      <c r="Q27" s="3"/>
      <c r="R27" s="3"/>
      <c r="S27" s="3"/>
      <c r="T27" s="3"/>
      <c r="U27" s="3"/>
    </row>
    <row r="28" spans="2:21" ht="18" customHeight="1">
      <c r="B28" s="155" t="s">
        <v>26</v>
      </c>
      <c r="C28" s="216">
        <v>1</v>
      </c>
      <c r="D28" s="218">
        <v>-50</v>
      </c>
      <c r="E28" s="52">
        <v>0</v>
      </c>
      <c r="F28" s="52">
        <v>0</v>
      </c>
      <c r="G28" s="52">
        <v>1</v>
      </c>
      <c r="H28" s="52">
        <v>0</v>
      </c>
      <c r="I28" s="52">
        <v>0</v>
      </c>
      <c r="J28" s="52">
        <v>0</v>
      </c>
      <c r="K28" s="52">
        <v>0</v>
      </c>
      <c r="L28" s="3"/>
      <c r="M28" s="3"/>
      <c r="N28" s="3"/>
      <c r="O28" s="3"/>
      <c r="P28" s="3"/>
      <c r="Q28" s="3"/>
      <c r="R28" s="3"/>
      <c r="S28" s="3"/>
      <c r="T28" s="3"/>
      <c r="U28" s="3"/>
    </row>
    <row r="29" spans="2:21" ht="18" customHeight="1">
      <c r="B29" s="155" t="s">
        <v>27</v>
      </c>
      <c r="C29" s="216">
        <v>4</v>
      </c>
      <c r="D29" s="218">
        <v>33.333333333333336</v>
      </c>
      <c r="E29" s="52">
        <v>0</v>
      </c>
      <c r="F29" s="52">
        <v>0</v>
      </c>
      <c r="G29" s="52">
        <v>4</v>
      </c>
      <c r="H29" s="52">
        <v>0</v>
      </c>
      <c r="I29" s="52">
        <v>0</v>
      </c>
      <c r="J29" s="52">
        <v>0</v>
      </c>
      <c r="K29" s="52">
        <v>0</v>
      </c>
      <c r="L29" s="3"/>
      <c r="M29" s="3"/>
      <c r="N29" s="3"/>
      <c r="O29" s="3"/>
      <c r="P29" s="3"/>
      <c r="Q29" s="3"/>
      <c r="R29" s="3"/>
      <c r="S29" s="3"/>
      <c r="T29" s="3"/>
      <c r="U29" s="3"/>
    </row>
    <row r="30" spans="2:21" ht="18" customHeight="1">
      <c r="B30" s="155" t="s">
        <v>28</v>
      </c>
      <c r="C30" s="216">
        <v>1</v>
      </c>
      <c r="D30" s="218">
        <v>-50</v>
      </c>
      <c r="E30" s="52">
        <v>0</v>
      </c>
      <c r="F30" s="52">
        <v>0</v>
      </c>
      <c r="G30" s="52">
        <v>1</v>
      </c>
      <c r="H30" s="52">
        <v>0</v>
      </c>
      <c r="I30" s="52">
        <v>0</v>
      </c>
      <c r="J30" s="52">
        <v>0</v>
      </c>
      <c r="K30" s="52">
        <v>0</v>
      </c>
      <c r="L30" s="3"/>
      <c r="M30" s="3"/>
      <c r="N30" s="3"/>
      <c r="O30" s="3"/>
      <c r="P30" s="3"/>
      <c r="Q30" s="3"/>
      <c r="R30" s="3"/>
      <c r="S30" s="3"/>
      <c r="T30" s="3"/>
      <c r="U30" s="3"/>
    </row>
    <row r="31" spans="2:21" ht="18" customHeight="1">
      <c r="B31" s="225" t="s">
        <v>342</v>
      </c>
      <c r="C31" s="219">
        <v>1</v>
      </c>
      <c r="D31" s="220">
        <v>-66.666666666666671</v>
      </c>
      <c r="E31" s="51">
        <v>0</v>
      </c>
      <c r="F31" s="51">
        <v>0</v>
      </c>
      <c r="G31" s="51">
        <v>1</v>
      </c>
      <c r="H31" s="51">
        <v>0</v>
      </c>
      <c r="I31" s="51">
        <v>0</v>
      </c>
      <c r="J31" s="51">
        <v>0</v>
      </c>
      <c r="K31" s="51">
        <v>0</v>
      </c>
      <c r="L31" s="3"/>
      <c r="M31" s="3"/>
      <c r="N31" s="3"/>
      <c r="O31" s="3"/>
      <c r="P31" s="3"/>
      <c r="Q31" s="3"/>
      <c r="R31" s="3"/>
      <c r="S31" s="3"/>
      <c r="T31" s="3"/>
      <c r="U31" s="3"/>
    </row>
    <row r="32" spans="2:21" ht="18" customHeight="1">
      <c r="B32" s="157" t="s">
        <v>224</v>
      </c>
      <c r="C32" s="216">
        <v>0</v>
      </c>
      <c r="D32" s="218">
        <v>-100</v>
      </c>
      <c r="E32" s="52">
        <v>0</v>
      </c>
      <c r="F32" s="52">
        <v>0</v>
      </c>
      <c r="G32" s="52">
        <v>0</v>
      </c>
      <c r="H32" s="52">
        <v>0</v>
      </c>
      <c r="I32" s="52">
        <v>0</v>
      </c>
      <c r="J32" s="52">
        <v>0</v>
      </c>
      <c r="K32" s="52">
        <v>0</v>
      </c>
      <c r="L32" s="3"/>
      <c r="M32" s="3"/>
      <c r="N32" s="3"/>
      <c r="O32" s="3"/>
      <c r="P32" s="3"/>
      <c r="Q32" s="3"/>
      <c r="R32" s="3"/>
      <c r="S32" s="3"/>
      <c r="T32" s="3"/>
      <c r="U32" s="3"/>
    </row>
    <row r="33" spans="2:21" ht="18" customHeight="1">
      <c r="B33" s="157" t="s">
        <v>9</v>
      </c>
      <c r="C33" s="216">
        <v>1</v>
      </c>
      <c r="D33" s="218">
        <v>-75</v>
      </c>
      <c r="E33" s="52">
        <v>0</v>
      </c>
      <c r="F33" s="52">
        <v>0</v>
      </c>
      <c r="G33" s="52">
        <v>1</v>
      </c>
      <c r="H33" s="52">
        <v>0</v>
      </c>
      <c r="I33" s="52">
        <v>0</v>
      </c>
      <c r="J33" s="52">
        <v>0</v>
      </c>
      <c r="K33" s="52">
        <v>0</v>
      </c>
      <c r="L33" s="3"/>
      <c r="M33" s="3"/>
      <c r="N33" s="3"/>
      <c r="O33" s="3"/>
      <c r="P33" s="3"/>
      <c r="Q33" s="3"/>
      <c r="R33" s="3"/>
      <c r="S33" s="3"/>
      <c r="T33" s="3"/>
      <c r="U33" s="3"/>
    </row>
    <row r="34" spans="2:21" ht="18" customHeight="1">
      <c r="B34" s="157" t="s">
        <v>11</v>
      </c>
      <c r="C34" s="216">
        <v>2</v>
      </c>
      <c r="D34" s="218">
        <v>100</v>
      </c>
      <c r="E34" s="52">
        <v>0</v>
      </c>
      <c r="F34" s="52">
        <v>0</v>
      </c>
      <c r="G34" s="52">
        <v>2</v>
      </c>
      <c r="H34" s="52">
        <v>0</v>
      </c>
      <c r="I34" s="52">
        <v>0</v>
      </c>
      <c r="J34" s="52">
        <v>0</v>
      </c>
      <c r="K34" s="52">
        <v>0</v>
      </c>
      <c r="L34" s="3"/>
      <c r="M34" s="3"/>
      <c r="N34" s="3"/>
      <c r="O34" s="3"/>
      <c r="P34" s="3"/>
      <c r="Q34" s="3"/>
      <c r="R34" s="3"/>
      <c r="S34" s="3"/>
      <c r="T34" s="3"/>
      <c r="U34" s="3"/>
    </row>
    <row r="35" spans="2:21" ht="18" customHeight="1">
      <c r="B35" s="157" t="s">
        <v>21</v>
      </c>
      <c r="C35" s="216">
        <v>1</v>
      </c>
      <c r="D35" s="218">
        <v>-75</v>
      </c>
      <c r="E35" s="52">
        <v>0</v>
      </c>
      <c r="F35" s="52">
        <v>0</v>
      </c>
      <c r="G35" s="52">
        <v>1</v>
      </c>
      <c r="H35" s="52">
        <v>0</v>
      </c>
      <c r="I35" s="52">
        <v>0</v>
      </c>
      <c r="J35" s="52">
        <v>0</v>
      </c>
      <c r="K35" s="52">
        <v>0</v>
      </c>
      <c r="L35" s="3"/>
      <c r="M35" s="3"/>
      <c r="N35" s="3"/>
      <c r="O35" s="3"/>
      <c r="P35" s="3"/>
      <c r="Q35" s="3"/>
      <c r="R35" s="3"/>
      <c r="S35" s="3"/>
      <c r="T35" s="3"/>
      <c r="U35" s="3"/>
    </row>
    <row r="36" spans="2:21" ht="18" customHeight="1">
      <c r="B36" s="157" t="s">
        <v>22</v>
      </c>
      <c r="C36" s="216">
        <v>3</v>
      </c>
      <c r="D36" s="218">
        <v>200</v>
      </c>
      <c r="E36" s="52">
        <v>1</v>
      </c>
      <c r="F36" s="52">
        <v>0</v>
      </c>
      <c r="G36" s="52">
        <v>1</v>
      </c>
      <c r="H36" s="52">
        <v>0</v>
      </c>
      <c r="I36" s="52">
        <v>0</v>
      </c>
      <c r="J36" s="52">
        <v>0</v>
      </c>
      <c r="K36" s="52">
        <v>1</v>
      </c>
      <c r="L36" s="3"/>
      <c r="M36" s="3"/>
      <c r="N36" s="3"/>
      <c r="O36" s="3"/>
      <c r="P36" s="3"/>
      <c r="Q36" s="3"/>
      <c r="R36" s="3"/>
      <c r="S36" s="3"/>
      <c r="T36" s="3"/>
      <c r="U36" s="3"/>
    </row>
    <row r="37" spans="2:21" ht="18" customHeight="1">
      <c r="B37" s="157" t="s">
        <v>23</v>
      </c>
      <c r="C37" s="216">
        <v>0</v>
      </c>
      <c r="D37" s="218">
        <v>-100</v>
      </c>
      <c r="E37" s="52">
        <v>0</v>
      </c>
      <c r="F37" s="52">
        <v>0</v>
      </c>
      <c r="G37" s="52">
        <v>0</v>
      </c>
      <c r="H37" s="52">
        <v>0</v>
      </c>
      <c r="I37" s="52">
        <v>0</v>
      </c>
      <c r="J37" s="52">
        <v>0</v>
      </c>
      <c r="K37" s="52">
        <v>0</v>
      </c>
      <c r="L37" s="3"/>
      <c r="M37" s="3"/>
      <c r="N37" s="3"/>
      <c r="O37" s="3"/>
      <c r="P37" s="3"/>
      <c r="Q37" s="3"/>
      <c r="R37" s="3"/>
      <c r="S37" s="3"/>
      <c r="T37" s="3"/>
      <c r="U37" s="3"/>
    </row>
    <row r="38" spans="2:21" ht="18" customHeight="1">
      <c r="B38" s="157" t="s">
        <v>24</v>
      </c>
      <c r="C38" s="216">
        <v>0</v>
      </c>
      <c r="D38" s="218">
        <v>-100</v>
      </c>
      <c r="E38" s="52">
        <v>0</v>
      </c>
      <c r="F38" s="52">
        <v>0</v>
      </c>
      <c r="G38" s="52">
        <v>0</v>
      </c>
      <c r="H38" s="52">
        <v>0</v>
      </c>
      <c r="I38" s="52">
        <v>0</v>
      </c>
      <c r="J38" s="52">
        <v>0</v>
      </c>
      <c r="K38" s="52">
        <v>0</v>
      </c>
      <c r="L38" s="3"/>
      <c r="M38" s="3"/>
      <c r="N38" s="3"/>
      <c r="O38" s="3"/>
      <c r="P38" s="3"/>
      <c r="Q38" s="3"/>
      <c r="R38" s="3"/>
      <c r="S38" s="3"/>
      <c r="T38" s="3"/>
      <c r="U38" s="3"/>
    </row>
    <row r="39" spans="2:21" ht="18" customHeight="1">
      <c r="B39" s="157" t="s">
        <v>25</v>
      </c>
      <c r="C39" s="216">
        <v>2</v>
      </c>
      <c r="D39" s="218" t="s">
        <v>344</v>
      </c>
      <c r="E39" s="52">
        <v>0</v>
      </c>
      <c r="F39" s="52">
        <v>0</v>
      </c>
      <c r="G39" s="52">
        <v>1</v>
      </c>
      <c r="H39" s="52">
        <v>1</v>
      </c>
      <c r="I39" s="52">
        <v>0</v>
      </c>
      <c r="J39" s="52">
        <v>0</v>
      </c>
      <c r="K39" s="52">
        <v>0</v>
      </c>
      <c r="L39" s="3"/>
      <c r="M39" s="3"/>
      <c r="N39" s="3"/>
      <c r="O39" s="3"/>
      <c r="P39" s="3"/>
      <c r="Q39" s="3"/>
      <c r="R39" s="3"/>
      <c r="S39" s="3"/>
      <c r="T39" s="3"/>
      <c r="U39" s="3"/>
    </row>
    <row r="40" spans="2:21" ht="18" customHeight="1">
      <c r="B40" s="157" t="s">
        <v>26</v>
      </c>
      <c r="C40" s="216">
        <v>6</v>
      </c>
      <c r="D40" s="218">
        <v>500</v>
      </c>
      <c r="E40" s="52">
        <v>0</v>
      </c>
      <c r="F40" s="52">
        <v>0</v>
      </c>
      <c r="G40" s="52">
        <v>5</v>
      </c>
      <c r="H40" s="52">
        <v>0</v>
      </c>
      <c r="I40" s="52">
        <v>0</v>
      </c>
      <c r="J40" s="52">
        <v>0</v>
      </c>
      <c r="K40" s="52">
        <v>1</v>
      </c>
      <c r="L40" s="3"/>
      <c r="M40" s="3"/>
      <c r="N40" s="3"/>
      <c r="O40" s="3"/>
      <c r="P40" s="3"/>
      <c r="Q40" s="3"/>
      <c r="R40" s="3"/>
      <c r="S40" s="3"/>
      <c r="T40" s="3"/>
      <c r="U40" s="3"/>
    </row>
    <row r="41" spans="2:21" ht="18" customHeight="1">
      <c r="B41" s="157" t="s">
        <v>27</v>
      </c>
      <c r="C41" s="216">
        <v>5</v>
      </c>
      <c r="D41" s="218">
        <v>25</v>
      </c>
      <c r="E41" s="52">
        <v>0</v>
      </c>
      <c r="F41" s="52">
        <v>0</v>
      </c>
      <c r="G41" s="52">
        <v>4</v>
      </c>
      <c r="H41" s="52">
        <v>0</v>
      </c>
      <c r="I41" s="52">
        <v>0</v>
      </c>
      <c r="J41" s="52">
        <v>0</v>
      </c>
      <c r="K41" s="52">
        <v>1</v>
      </c>
      <c r="L41" s="3"/>
      <c r="M41" s="3"/>
      <c r="N41" s="3"/>
      <c r="O41" s="3"/>
      <c r="P41" s="3"/>
      <c r="Q41" s="3"/>
      <c r="R41" s="3"/>
      <c r="S41" s="3"/>
      <c r="T41" s="3"/>
      <c r="U41" s="3"/>
    </row>
    <row r="42" spans="2:21" ht="18" customHeight="1">
      <c r="B42" s="158" t="s">
        <v>28</v>
      </c>
      <c r="C42" s="223">
        <v>2</v>
      </c>
      <c r="D42" s="222">
        <v>100</v>
      </c>
      <c r="E42" s="53">
        <v>0</v>
      </c>
      <c r="F42" s="53">
        <v>0</v>
      </c>
      <c r="G42" s="53">
        <v>1</v>
      </c>
      <c r="H42" s="53">
        <v>0</v>
      </c>
      <c r="I42" s="53">
        <v>0</v>
      </c>
      <c r="J42" s="53">
        <v>0</v>
      </c>
      <c r="K42" s="53">
        <v>1</v>
      </c>
      <c r="L42" s="3"/>
      <c r="M42" s="3"/>
      <c r="N42" s="3"/>
      <c r="O42" s="3"/>
      <c r="P42" s="3"/>
      <c r="Q42" s="3"/>
      <c r="R42" s="3"/>
      <c r="S42" s="3"/>
      <c r="T42" s="3"/>
      <c r="U42" s="3"/>
    </row>
    <row r="43" spans="2:21">
      <c r="B43" s="11"/>
      <c r="C43" s="41"/>
      <c r="D43" s="14"/>
      <c r="E43" s="11"/>
      <c r="F43" s="11"/>
      <c r="G43" s="11"/>
      <c r="H43" s="11"/>
      <c r="I43" s="11"/>
      <c r="J43" s="11"/>
      <c r="K43" s="11"/>
      <c r="L43" s="3"/>
      <c r="M43" s="3"/>
      <c r="N43" s="3"/>
      <c r="O43" s="3"/>
      <c r="P43" s="3"/>
      <c r="Q43" s="3"/>
      <c r="R43" s="3"/>
      <c r="S43" s="3"/>
      <c r="T43" s="3"/>
      <c r="U43" s="3"/>
    </row>
  </sheetData>
  <mergeCells count="9">
    <mergeCell ref="I2:I3"/>
    <mergeCell ref="J2:J3"/>
    <mergeCell ref="K2:K3"/>
    <mergeCell ref="B2:B3"/>
    <mergeCell ref="C2:D2"/>
    <mergeCell ref="E2:E3"/>
    <mergeCell ref="F2:F3"/>
    <mergeCell ref="G2:G3"/>
    <mergeCell ref="H2:H3"/>
  </mergeCells>
  <phoneticPr fontId="1"/>
  <pageMargins left="0.70866141732283472" right="0.70866141732283472" top="0.59055118110236227"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D47"/>
  <sheetViews>
    <sheetView topLeftCell="A21" zoomScaleNormal="100" workbookViewId="0">
      <selection activeCell="H24" activeCellId="1" sqref="O7 H24"/>
    </sheetView>
  </sheetViews>
  <sheetFormatPr defaultColWidth="9" defaultRowHeight="10.8"/>
  <cols>
    <col min="1" max="1" width="2.109375" style="3" customWidth="1"/>
    <col min="2" max="2" width="2.88671875" style="3" customWidth="1"/>
    <col min="3" max="3" width="46" style="3" customWidth="1"/>
    <col min="4" max="4" width="35.33203125" style="3" customWidth="1"/>
    <col min="5" max="5" width="2" style="3" customWidth="1"/>
    <col min="6" max="16384" width="9" style="3"/>
  </cols>
  <sheetData>
    <row r="2" spans="1:4" ht="24" customHeight="1">
      <c r="A2" s="349" t="s">
        <v>242</v>
      </c>
      <c r="B2" s="350"/>
      <c r="C2" s="350"/>
      <c r="D2" s="350"/>
    </row>
    <row r="3" spans="1:4" ht="15.75" customHeight="1"/>
    <row r="4" spans="1:4" ht="15.75" customHeight="1">
      <c r="B4" s="352" t="s">
        <v>264</v>
      </c>
      <c r="C4" s="353"/>
      <c r="D4" s="113" t="s">
        <v>265</v>
      </c>
    </row>
    <row r="5" spans="1:4" ht="15.75" customHeight="1">
      <c r="B5" s="123" t="s">
        <v>169</v>
      </c>
      <c r="C5" s="124"/>
      <c r="D5" s="125"/>
    </row>
    <row r="6" spans="1:4" ht="15.75" customHeight="1">
      <c r="B6" s="114"/>
      <c r="C6" s="346" t="s">
        <v>170</v>
      </c>
      <c r="D6" s="116" t="s">
        <v>243</v>
      </c>
    </row>
    <row r="7" spans="1:4" ht="15.75" customHeight="1">
      <c r="B7" s="114"/>
      <c r="C7" s="347"/>
      <c r="D7" s="116" t="s">
        <v>244</v>
      </c>
    </row>
    <row r="8" spans="1:4" ht="15.75" customHeight="1">
      <c r="B8" s="115"/>
      <c r="C8" s="348"/>
      <c r="D8" s="117" t="s">
        <v>245</v>
      </c>
    </row>
    <row r="9" spans="1:4" ht="15.75" customHeight="1">
      <c r="B9" s="123" t="s">
        <v>173</v>
      </c>
      <c r="C9" s="126"/>
      <c r="D9" s="127"/>
    </row>
    <row r="10" spans="1:4" ht="15.75" customHeight="1">
      <c r="B10" s="128"/>
      <c r="C10" s="129" t="s">
        <v>174</v>
      </c>
      <c r="D10" s="130" t="s">
        <v>255</v>
      </c>
    </row>
    <row r="11" spans="1:4" ht="15.75" customHeight="1">
      <c r="B11" s="114"/>
      <c r="C11" s="346" t="s">
        <v>177</v>
      </c>
      <c r="D11" s="116" t="s">
        <v>175</v>
      </c>
    </row>
    <row r="12" spans="1:4" ht="15.75" customHeight="1">
      <c r="B12" s="132"/>
      <c r="C12" s="351"/>
      <c r="D12" s="131" t="s">
        <v>258</v>
      </c>
    </row>
    <row r="13" spans="1:4" ht="15.75" customHeight="1">
      <c r="B13" s="114"/>
      <c r="C13" s="346" t="s">
        <v>179</v>
      </c>
      <c r="D13" s="116" t="s">
        <v>175</v>
      </c>
    </row>
    <row r="14" spans="1:4" ht="15.75" customHeight="1">
      <c r="B14" s="132"/>
      <c r="C14" s="351"/>
      <c r="D14" s="131" t="s">
        <v>259</v>
      </c>
    </row>
    <row r="15" spans="1:4" ht="15.75" customHeight="1">
      <c r="B15" s="128"/>
      <c r="C15" s="129" t="s">
        <v>65</v>
      </c>
      <c r="D15" s="130" t="s">
        <v>254</v>
      </c>
    </row>
    <row r="16" spans="1:4" ht="15.75" customHeight="1">
      <c r="B16" s="128"/>
      <c r="C16" s="129" t="s">
        <v>182</v>
      </c>
      <c r="D16" s="130" t="s">
        <v>253</v>
      </c>
    </row>
    <row r="17" spans="2:4" ht="15.75" customHeight="1">
      <c r="B17" s="114"/>
      <c r="C17" s="346" t="s">
        <v>184</v>
      </c>
      <c r="D17" s="116" t="s">
        <v>246</v>
      </c>
    </row>
    <row r="18" spans="2:4" ht="15.75" customHeight="1">
      <c r="B18" s="132"/>
      <c r="C18" s="351"/>
      <c r="D18" s="131" t="s">
        <v>247</v>
      </c>
    </row>
    <row r="19" spans="2:4" ht="15.75" customHeight="1">
      <c r="B19" s="115"/>
      <c r="C19" s="118" t="s">
        <v>187</v>
      </c>
      <c r="D19" s="117" t="s">
        <v>247</v>
      </c>
    </row>
    <row r="20" spans="2:4" ht="15.75" customHeight="1">
      <c r="B20" s="119" t="s">
        <v>190</v>
      </c>
      <c r="C20" s="120"/>
      <c r="D20" s="121"/>
    </row>
    <row r="21" spans="2:4" ht="15.75" customHeight="1">
      <c r="B21" s="123"/>
      <c r="C21" s="126" t="s">
        <v>312</v>
      </c>
      <c r="D21" s="127" t="s">
        <v>248</v>
      </c>
    </row>
    <row r="22" spans="2:4" ht="15.75" customHeight="1">
      <c r="B22" s="128"/>
      <c r="C22" s="129" t="s">
        <v>249</v>
      </c>
      <c r="D22" s="130" t="s">
        <v>246</v>
      </c>
    </row>
    <row r="23" spans="2:4" ht="15.75" customHeight="1">
      <c r="B23" s="128"/>
      <c r="C23" s="129" t="s">
        <v>312</v>
      </c>
      <c r="D23" s="130" t="s">
        <v>250</v>
      </c>
    </row>
    <row r="24" spans="2:4" ht="15.75" customHeight="1">
      <c r="B24" s="128"/>
      <c r="C24" s="129" t="s">
        <v>313</v>
      </c>
      <c r="D24" s="342"/>
    </row>
    <row r="25" spans="2:4" ht="15.75" customHeight="1">
      <c r="B25" s="128"/>
      <c r="C25" s="129" t="s">
        <v>200</v>
      </c>
      <c r="D25" s="116" t="s">
        <v>175</v>
      </c>
    </row>
    <row r="26" spans="2:4" ht="15.75" customHeight="1">
      <c r="B26" s="128"/>
      <c r="C26" s="129" t="s">
        <v>202</v>
      </c>
      <c r="D26" s="116" t="s">
        <v>311</v>
      </c>
    </row>
    <row r="27" spans="2:4" ht="15.75" customHeight="1">
      <c r="B27" s="128"/>
      <c r="C27" s="129" t="s">
        <v>314</v>
      </c>
      <c r="D27" s="131"/>
    </row>
    <row r="28" spans="2:4" ht="15.75" customHeight="1">
      <c r="B28" s="114"/>
      <c r="C28" s="346" t="s">
        <v>206</v>
      </c>
      <c r="D28" s="116" t="s">
        <v>251</v>
      </c>
    </row>
    <row r="29" spans="2:4" ht="15.75" customHeight="1">
      <c r="B29" s="115"/>
      <c r="C29" s="348"/>
      <c r="D29" s="117" t="s">
        <v>252</v>
      </c>
    </row>
    <row r="30" spans="2:4" ht="15.75" customHeight="1">
      <c r="B30" s="123" t="s">
        <v>210</v>
      </c>
      <c r="C30" s="126"/>
      <c r="D30" s="127"/>
    </row>
    <row r="31" spans="2:4" ht="15.75" customHeight="1">
      <c r="B31" s="114"/>
      <c r="C31" s="346" t="s">
        <v>211</v>
      </c>
      <c r="D31" s="116" t="s">
        <v>308</v>
      </c>
    </row>
    <row r="32" spans="2:4" ht="15.75" customHeight="1">
      <c r="B32" s="114"/>
      <c r="C32" s="351"/>
      <c r="D32" s="131" t="s">
        <v>309</v>
      </c>
    </row>
    <row r="33" spans="2:4" ht="15.75" customHeight="1">
      <c r="B33" s="128"/>
      <c r="C33" s="129" t="s">
        <v>256</v>
      </c>
      <c r="D33" s="130" t="s">
        <v>310</v>
      </c>
    </row>
    <row r="34" spans="2:4" ht="15.75" customHeight="1">
      <c r="B34" s="114"/>
      <c r="C34" s="346" t="s">
        <v>168</v>
      </c>
      <c r="D34" s="116"/>
    </row>
    <row r="35" spans="2:4" ht="15.75" customHeight="1">
      <c r="B35" s="132"/>
      <c r="C35" s="351"/>
      <c r="D35" s="116" t="s">
        <v>175</v>
      </c>
    </row>
    <row r="36" spans="2:4" ht="15.75" customHeight="1">
      <c r="B36" s="114"/>
      <c r="C36" s="346" t="s">
        <v>257</v>
      </c>
      <c r="D36" s="116" t="s">
        <v>307</v>
      </c>
    </row>
    <row r="37" spans="2:4" ht="15.75" customHeight="1">
      <c r="B37" s="115"/>
      <c r="C37" s="348"/>
      <c r="D37" s="117"/>
    </row>
    <row r="38" spans="2:4" ht="15.75" customHeight="1">
      <c r="B38" s="123" t="s">
        <v>217</v>
      </c>
      <c r="C38" s="124"/>
      <c r="D38" s="125"/>
    </row>
    <row r="39" spans="2:4" ht="15.75" customHeight="1">
      <c r="B39" s="122"/>
      <c r="C39" s="346" t="s">
        <v>218</v>
      </c>
      <c r="D39" s="116"/>
    </row>
    <row r="40" spans="2:4" ht="15.75" customHeight="1">
      <c r="B40" s="132"/>
      <c r="C40" s="351"/>
      <c r="D40" s="116" t="s">
        <v>175</v>
      </c>
    </row>
    <row r="41" spans="2:4" ht="15.75" customHeight="1">
      <c r="B41" s="122"/>
      <c r="C41" s="346" t="s">
        <v>263</v>
      </c>
      <c r="D41" s="116" t="s">
        <v>260</v>
      </c>
    </row>
    <row r="42" spans="2:4" ht="15.75" customHeight="1">
      <c r="B42" s="132"/>
      <c r="C42" s="351"/>
      <c r="D42" s="131"/>
    </row>
    <row r="43" spans="2:4" ht="15.75" customHeight="1">
      <c r="B43" s="114"/>
      <c r="C43" s="346" t="s">
        <v>222</v>
      </c>
      <c r="D43" s="116" t="s">
        <v>175</v>
      </c>
    </row>
    <row r="44" spans="2:4" ht="15.75" customHeight="1">
      <c r="B44" s="114"/>
      <c r="C44" s="347"/>
      <c r="D44" s="116" t="s">
        <v>261</v>
      </c>
    </row>
    <row r="45" spans="2:4" ht="15.75" customHeight="1">
      <c r="B45" s="115"/>
      <c r="C45" s="348"/>
      <c r="D45" s="117" t="s">
        <v>262</v>
      </c>
    </row>
    <row r="46" spans="2:4" ht="11.25" customHeight="1">
      <c r="B46" s="55"/>
      <c r="C46" s="11"/>
      <c r="D46" s="11"/>
    </row>
    <row r="47" spans="2:4" ht="21.75" customHeight="1">
      <c r="B47" s="55"/>
      <c r="C47" s="11"/>
      <c r="D47" s="11"/>
    </row>
  </sheetData>
  <mergeCells count="13">
    <mergeCell ref="C43:C45"/>
    <mergeCell ref="A2:D2"/>
    <mergeCell ref="C6:C8"/>
    <mergeCell ref="C11:C12"/>
    <mergeCell ref="C13:C14"/>
    <mergeCell ref="C17:C18"/>
    <mergeCell ref="C28:C29"/>
    <mergeCell ref="B4:C4"/>
    <mergeCell ref="C31:C32"/>
    <mergeCell ref="C34:C35"/>
    <mergeCell ref="C36:C37"/>
    <mergeCell ref="C39:C40"/>
    <mergeCell ref="C41:C42"/>
  </mergeCells>
  <phoneticPr fontId="1"/>
  <pageMargins left="0.70866141732283472" right="0.70866141732283472" top="0.59055118110236227" bottom="0.59055118110236227"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44"/>
  <sheetViews>
    <sheetView workbookViewId="0">
      <pane xSplit="2" ySplit="3" topLeftCell="C25" activePane="bottomRight" state="frozen"/>
      <selection activeCell="H24" activeCellId="1" sqref="O7 H24"/>
      <selection pane="topRight" activeCell="H24" activeCellId="1" sqref="O7 H24"/>
      <selection pane="bottomLeft" activeCell="H24" activeCellId="1" sqref="O7 H24"/>
      <selection pane="bottomRight" activeCell="F45" sqref="F45"/>
    </sheetView>
  </sheetViews>
  <sheetFormatPr defaultColWidth="9" defaultRowHeight="13.2"/>
  <cols>
    <col min="1" max="1" width="0.77734375" style="1" customWidth="1"/>
    <col min="2" max="2" width="11" style="1" customWidth="1"/>
    <col min="3" max="6" width="19" style="1" customWidth="1"/>
    <col min="7" max="7" width="1.33203125" style="1" customWidth="1"/>
    <col min="8" max="16384" width="9" style="1"/>
  </cols>
  <sheetData>
    <row r="1" spans="1:16" ht="14.4">
      <c r="A1" s="54"/>
      <c r="B1" s="5" t="s">
        <v>161</v>
      </c>
      <c r="F1" s="6" t="s">
        <v>162</v>
      </c>
    </row>
    <row r="2" spans="1:16" ht="27" customHeight="1">
      <c r="B2" s="398" t="s">
        <v>118</v>
      </c>
      <c r="C2" s="434" t="s">
        <v>163</v>
      </c>
      <c r="D2" s="435"/>
      <c r="E2" s="434" t="s">
        <v>164</v>
      </c>
      <c r="F2" s="435"/>
      <c r="H2" s="3"/>
      <c r="I2" s="3"/>
      <c r="J2" s="3"/>
      <c r="K2" s="3"/>
      <c r="L2" s="3"/>
      <c r="M2" s="3"/>
      <c r="N2" s="3"/>
      <c r="O2" s="3"/>
      <c r="P2" s="3"/>
    </row>
    <row r="3" spans="1:16" ht="27" customHeight="1">
      <c r="B3" s="421"/>
      <c r="C3" s="226"/>
      <c r="D3" s="317" t="s">
        <v>325</v>
      </c>
      <c r="E3" s="226"/>
      <c r="F3" s="317" t="s">
        <v>325</v>
      </c>
      <c r="H3" s="3"/>
      <c r="I3" s="3"/>
      <c r="J3" s="3"/>
      <c r="K3" s="3"/>
      <c r="L3" s="3"/>
      <c r="M3" s="3"/>
      <c r="N3" s="3"/>
      <c r="O3" s="3"/>
      <c r="P3" s="3"/>
    </row>
    <row r="4" spans="1:16" ht="18" customHeight="1">
      <c r="B4" s="210" t="s">
        <v>353</v>
      </c>
      <c r="C4" s="2">
        <v>45270</v>
      </c>
      <c r="D4" s="206">
        <v>4.090501483065462</v>
      </c>
      <c r="E4" s="2">
        <v>29881</v>
      </c>
      <c r="F4" s="206">
        <v>4.1803221532668573</v>
      </c>
      <c r="H4" s="3"/>
      <c r="I4" s="3"/>
      <c r="J4" s="3"/>
      <c r="K4" s="3"/>
      <c r="L4" s="3"/>
      <c r="M4" s="3"/>
      <c r="N4" s="3"/>
      <c r="O4" s="3"/>
      <c r="P4" s="3"/>
    </row>
    <row r="5" spans="1:16" ht="18" customHeight="1">
      <c r="B5" s="210" t="s">
        <v>354</v>
      </c>
      <c r="C5" s="2">
        <v>46088</v>
      </c>
      <c r="D5" s="206">
        <v>1.8069361608129004</v>
      </c>
      <c r="E5" s="2">
        <v>30334</v>
      </c>
      <c r="F5" s="206">
        <v>1.5160135202971787</v>
      </c>
      <c r="H5" s="3"/>
      <c r="I5" s="3"/>
      <c r="J5" s="3"/>
      <c r="K5" s="3"/>
      <c r="L5" s="3"/>
      <c r="M5" s="3"/>
      <c r="N5" s="3"/>
      <c r="O5" s="3"/>
      <c r="P5" s="3"/>
    </row>
    <row r="6" spans="1:16" ht="18" customHeight="1">
      <c r="B6" s="210" t="s">
        <v>355</v>
      </c>
      <c r="C6" s="2">
        <v>51018</v>
      </c>
      <c r="D6" s="206">
        <v>10.696927616733205</v>
      </c>
      <c r="E6" s="2">
        <v>31910</v>
      </c>
      <c r="F6" s="206">
        <v>5.1954902090063957</v>
      </c>
      <c r="H6" s="3"/>
      <c r="I6" s="3"/>
      <c r="J6" s="3"/>
      <c r="K6" s="3"/>
      <c r="L6" s="3"/>
      <c r="M6" s="3"/>
      <c r="N6" s="3"/>
      <c r="O6" s="3"/>
      <c r="P6" s="3"/>
    </row>
    <row r="7" spans="1:16" ht="18" customHeight="1">
      <c r="B7" s="210" t="s">
        <v>356</v>
      </c>
      <c r="C7" s="2">
        <v>53158</v>
      </c>
      <c r="D7" s="206">
        <v>4.1945979850248936</v>
      </c>
      <c r="E7" s="2">
        <v>32097</v>
      </c>
      <c r="F7" s="206">
        <v>0.58602319022250082</v>
      </c>
      <c r="H7" s="3"/>
      <c r="I7" s="3"/>
      <c r="J7" s="3"/>
      <c r="K7" s="3"/>
      <c r="L7" s="3"/>
      <c r="M7" s="3"/>
      <c r="N7" s="3"/>
      <c r="O7" s="3"/>
      <c r="P7" s="3"/>
    </row>
    <row r="8" spans="1:16" ht="18" customHeight="1">
      <c r="B8" s="210" t="s">
        <v>357</v>
      </c>
      <c r="C8" s="2">
        <v>55216</v>
      </c>
      <c r="D8" s="206">
        <v>3.8714774822228075</v>
      </c>
      <c r="E8" s="2">
        <v>32462</v>
      </c>
      <c r="F8" s="206">
        <v>1.1371779294015016</v>
      </c>
      <c r="H8" s="3"/>
      <c r="I8" s="3"/>
      <c r="J8" s="3"/>
      <c r="K8" s="3"/>
      <c r="L8" s="3"/>
      <c r="M8" s="3"/>
      <c r="N8" s="3"/>
      <c r="O8" s="3"/>
      <c r="P8" s="3"/>
    </row>
    <row r="9" spans="1:16" ht="18" customHeight="1">
      <c r="B9" s="210"/>
      <c r="C9" s="2"/>
      <c r="D9" s="206"/>
      <c r="E9" s="2"/>
      <c r="F9" s="207"/>
      <c r="H9" s="3"/>
      <c r="I9" s="3"/>
      <c r="J9" s="3"/>
      <c r="K9" s="3"/>
      <c r="L9" s="3"/>
      <c r="M9" s="3"/>
      <c r="N9" s="3"/>
      <c r="O9" s="3"/>
      <c r="P9" s="3"/>
    </row>
    <row r="10" spans="1:16" ht="18" customHeight="1">
      <c r="B10" s="211" t="s">
        <v>356</v>
      </c>
      <c r="C10" s="44">
        <v>51714</v>
      </c>
      <c r="D10" s="208">
        <v>10.3</v>
      </c>
      <c r="E10" s="44">
        <v>31867</v>
      </c>
      <c r="F10" s="208">
        <v>2.4</v>
      </c>
      <c r="H10" s="3"/>
      <c r="I10" s="3"/>
      <c r="J10" s="3"/>
      <c r="K10" s="3"/>
      <c r="L10" s="3"/>
      <c r="M10" s="3"/>
      <c r="N10" s="3"/>
      <c r="O10" s="3"/>
      <c r="P10" s="3"/>
    </row>
    <row r="11" spans="1:16" ht="18" customHeight="1">
      <c r="B11" s="210" t="s">
        <v>165</v>
      </c>
      <c r="C11" s="46">
        <v>52746</v>
      </c>
      <c r="D11" s="207">
        <v>6.4</v>
      </c>
      <c r="E11" s="46">
        <v>31862</v>
      </c>
      <c r="F11" s="207">
        <v>1.8</v>
      </c>
      <c r="H11" s="3"/>
      <c r="I11" s="3"/>
      <c r="J11" s="3"/>
      <c r="K11" s="3"/>
      <c r="L11" s="3"/>
      <c r="M11" s="3"/>
      <c r="N11" s="3"/>
      <c r="O11" s="3"/>
      <c r="P11" s="3"/>
    </row>
    <row r="12" spans="1:16" ht="18" customHeight="1">
      <c r="B12" s="210" t="s">
        <v>166</v>
      </c>
      <c r="C12" s="46">
        <v>52251</v>
      </c>
      <c r="D12" s="207">
        <v>4.5999999999999996</v>
      </c>
      <c r="E12" s="46">
        <v>31922</v>
      </c>
      <c r="F12" s="207">
        <v>0.9</v>
      </c>
      <c r="H12" s="3"/>
      <c r="I12" s="3"/>
      <c r="J12" s="3"/>
      <c r="K12" s="3"/>
      <c r="L12" s="3"/>
      <c r="M12" s="3"/>
      <c r="N12" s="3"/>
      <c r="O12" s="3"/>
      <c r="P12" s="3"/>
    </row>
    <row r="13" spans="1:16" ht="18" customHeight="1">
      <c r="B13" s="210" t="s">
        <v>167</v>
      </c>
      <c r="C13" s="46">
        <v>53158</v>
      </c>
      <c r="D13" s="207">
        <v>4.2</v>
      </c>
      <c r="E13" s="46">
        <v>32097</v>
      </c>
      <c r="F13" s="207">
        <v>0.6</v>
      </c>
      <c r="H13" s="3"/>
      <c r="I13" s="3"/>
      <c r="J13" s="3"/>
      <c r="K13" s="3"/>
      <c r="L13" s="3"/>
      <c r="M13" s="3"/>
      <c r="N13" s="3"/>
      <c r="O13" s="3"/>
      <c r="P13" s="3"/>
    </row>
    <row r="14" spans="1:16" ht="18" customHeight="1">
      <c r="B14" s="210" t="s">
        <v>358</v>
      </c>
      <c r="C14" s="46">
        <v>53847</v>
      </c>
      <c r="D14" s="207">
        <v>4.0999999999999996</v>
      </c>
      <c r="E14" s="46">
        <v>32191</v>
      </c>
      <c r="F14" s="207">
        <v>1</v>
      </c>
      <c r="H14" s="3"/>
      <c r="I14" s="3"/>
      <c r="J14" s="3"/>
      <c r="K14" s="3"/>
      <c r="L14" s="3"/>
      <c r="M14" s="3"/>
      <c r="N14" s="3"/>
      <c r="O14" s="3"/>
      <c r="P14" s="3"/>
    </row>
    <row r="15" spans="1:16" ht="18" customHeight="1">
      <c r="B15" s="210" t="s">
        <v>165</v>
      </c>
      <c r="C15" s="46">
        <v>54922</v>
      </c>
      <c r="D15" s="207">
        <v>4.0999999999999996</v>
      </c>
      <c r="E15" s="46">
        <v>32225</v>
      </c>
      <c r="F15" s="207">
        <v>1.1000000000000001</v>
      </c>
      <c r="H15" s="3"/>
      <c r="I15" s="3"/>
      <c r="J15" s="3"/>
      <c r="K15" s="3"/>
      <c r="L15" s="3"/>
      <c r="M15" s="3"/>
      <c r="N15" s="3"/>
      <c r="O15" s="3"/>
      <c r="P15" s="3"/>
    </row>
    <row r="16" spans="1:16" ht="18" customHeight="1">
      <c r="B16" s="210" t="s">
        <v>166</v>
      </c>
      <c r="C16" s="46">
        <v>54345</v>
      </c>
      <c r="D16" s="207">
        <v>4</v>
      </c>
      <c r="E16" s="46">
        <v>32477</v>
      </c>
      <c r="F16" s="207">
        <v>1.7</v>
      </c>
      <c r="H16" s="3"/>
      <c r="I16" s="3"/>
      <c r="J16" s="3"/>
      <c r="K16" s="3"/>
      <c r="L16" s="3"/>
      <c r="M16" s="3"/>
      <c r="N16" s="3"/>
      <c r="O16" s="3"/>
      <c r="P16" s="3"/>
    </row>
    <row r="17" spans="2:16" ht="18" customHeight="1">
      <c r="B17" s="210" t="s">
        <v>167</v>
      </c>
      <c r="C17" s="46">
        <v>55216</v>
      </c>
      <c r="D17" s="207">
        <v>3.9</v>
      </c>
      <c r="E17" s="46">
        <v>32462</v>
      </c>
      <c r="F17" s="207">
        <v>1.1000000000000001</v>
      </c>
      <c r="H17" s="3"/>
      <c r="I17" s="3"/>
      <c r="J17" s="3"/>
      <c r="K17" s="3"/>
      <c r="L17" s="3"/>
      <c r="M17" s="3"/>
      <c r="N17" s="3"/>
      <c r="O17" s="3"/>
      <c r="P17" s="3"/>
    </row>
    <row r="18" spans="2:16" ht="18" customHeight="1">
      <c r="B18" s="212"/>
      <c r="C18" s="47"/>
      <c r="D18" s="209"/>
      <c r="E18" s="47"/>
      <c r="F18" s="209"/>
      <c r="H18" s="3"/>
      <c r="I18" s="3"/>
      <c r="J18" s="3"/>
      <c r="K18" s="3"/>
      <c r="L18" s="3"/>
      <c r="M18" s="3"/>
      <c r="N18" s="3"/>
      <c r="O18" s="3"/>
      <c r="P18" s="3"/>
    </row>
    <row r="19" spans="2:16" ht="18" customHeight="1">
      <c r="B19" s="211" t="s">
        <v>356</v>
      </c>
      <c r="C19" s="44">
        <v>50988</v>
      </c>
      <c r="D19" s="208">
        <v>9.428050219980685</v>
      </c>
      <c r="E19" s="44">
        <v>31876</v>
      </c>
      <c r="F19" s="208">
        <v>3.6651598425965073</v>
      </c>
      <c r="H19" s="3"/>
      <c r="I19" s="3"/>
      <c r="J19" s="3"/>
      <c r="K19" s="3"/>
      <c r="L19" s="3"/>
      <c r="M19" s="3"/>
      <c r="N19" s="3"/>
      <c r="O19" s="3"/>
      <c r="P19" s="3"/>
    </row>
    <row r="20" spans="2:16" ht="18" customHeight="1">
      <c r="B20" s="210" t="s">
        <v>5</v>
      </c>
      <c r="C20" s="46">
        <v>51458</v>
      </c>
      <c r="D20" s="207">
        <v>10.266355240319712</v>
      </c>
      <c r="E20" s="46">
        <v>31912</v>
      </c>
      <c r="F20" s="207">
        <v>3.3587044534412955</v>
      </c>
      <c r="H20" s="3"/>
      <c r="I20" s="3"/>
      <c r="J20" s="3"/>
      <c r="K20" s="3"/>
      <c r="L20" s="3"/>
      <c r="M20" s="3"/>
      <c r="N20" s="3"/>
      <c r="O20" s="3"/>
      <c r="P20" s="3"/>
    </row>
    <row r="21" spans="2:16" ht="18" customHeight="1">
      <c r="B21" s="210" t="s">
        <v>9</v>
      </c>
      <c r="C21" s="46">
        <v>51714</v>
      </c>
      <c r="D21" s="207">
        <v>10.252638311480652</v>
      </c>
      <c r="E21" s="46">
        <v>31867</v>
      </c>
      <c r="F21" s="207">
        <v>2.4464733491930817</v>
      </c>
      <c r="H21" s="3"/>
      <c r="I21" s="3"/>
      <c r="J21" s="3"/>
      <c r="K21" s="3"/>
      <c r="L21" s="3"/>
      <c r="M21" s="3"/>
      <c r="N21" s="3"/>
      <c r="O21" s="3"/>
      <c r="P21" s="3"/>
    </row>
    <row r="22" spans="2:16" ht="18" customHeight="1">
      <c r="B22" s="210" t="s">
        <v>11</v>
      </c>
      <c r="C22" s="46">
        <v>52168</v>
      </c>
      <c r="D22" s="207">
        <v>9.7372683480931439</v>
      </c>
      <c r="E22" s="46">
        <v>31786</v>
      </c>
      <c r="F22" s="207">
        <v>3.4633161903521907</v>
      </c>
      <c r="H22" s="3"/>
      <c r="I22" s="3"/>
      <c r="J22" s="3"/>
      <c r="K22" s="3"/>
      <c r="L22" s="3"/>
      <c r="M22" s="3"/>
      <c r="N22" s="3"/>
      <c r="O22" s="3"/>
      <c r="P22" s="3"/>
    </row>
    <row r="23" spans="2:16" ht="18" customHeight="1">
      <c r="B23" s="210" t="s">
        <v>302</v>
      </c>
      <c r="C23" s="46">
        <v>52165</v>
      </c>
      <c r="D23" s="207">
        <v>8.1229531981925955</v>
      </c>
      <c r="E23" s="46">
        <v>31865</v>
      </c>
      <c r="F23" s="207">
        <v>2.496059699572196</v>
      </c>
      <c r="H23" s="3"/>
      <c r="I23" s="3"/>
      <c r="J23" s="3"/>
      <c r="K23" s="3"/>
      <c r="L23" s="3"/>
      <c r="M23" s="3"/>
      <c r="N23" s="3"/>
      <c r="O23" s="3"/>
      <c r="P23" s="3"/>
    </row>
    <row r="24" spans="2:16" ht="18" customHeight="1">
      <c r="B24" s="210" t="s">
        <v>22</v>
      </c>
      <c r="C24" s="46">
        <v>52746</v>
      </c>
      <c r="D24" s="207">
        <v>6.3834936770133721</v>
      </c>
      <c r="E24" s="46">
        <v>31862</v>
      </c>
      <c r="F24" s="207">
        <v>1.8248058547186092</v>
      </c>
      <c r="H24" s="3"/>
      <c r="I24" s="3"/>
      <c r="J24" s="3"/>
      <c r="K24" s="3"/>
      <c r="L24" s="3"/>
      <c r="M24" s="3"/>
      <c r="N24" s="3"/>
      <c r="O24" s="3"/>
      <c r="P24" s="3"/>
    </row>
    <row r="25" spans="2:16" ht="18" customHeight="1">
      <c r="B25" s="210" t="s">
        <v>23</v>
      </c>
      <c r="C25" s="46">
        <v>52515</v>
      </c>
      <c r="D25" s="207">
        <v>5.5408175569757629</v>
      </c>
      <c r="E25" s="46">
        <v>31935</v>
      </c>
      <c r="F25" s="207">
        <v>1.4228094134087084</v>
      </c>
      <c r="H25" s="3"/>
      <c r="I25" s="3"/>
      <c r="J25" s="3"/>
      <c r="K25" s="3"/>
      <c r="L25" s="3"/>
      <c r="M25" s="3"/>
      <c r="N25" s="3"/>
      <c r="O25" s="3"/>
      <c r="P25" s="3"/>
    </row>
    <row r="26" spans="2:16" ht="18" customHeight="1">
      <c r="B26" s="210" t="s">
        <v>24</v>
      </c>
      <c r="C26" s="46">
        <v>52681</v>
      </c>
      <c r="D26" s="207">
        <v>5.1076395123800404</v>
      </c>
      <c r="E26" s="46">
        <v>31945</v>
      </c>
      <c r="F26" s="207">
        <v>1.1365794972456151</v>
      </c>
      <c r="H26" s="3"/>
      <c r="I26" s="3"/>
      <c r="J26" s="3"/>
      <c r="K26" s="3"/>
      <c r="L26" s="3"/>
      <c r="M26" s="3"/>
      <c r="N26" s="3"/>
      <c r="O26" s="3"/>
      <c r="P26" s="3"/>
    </row>
    <row r="27" spans="2:16" ht="18" customHeight="1">
      <c r="B27" s="210" t="s">
        <v>25</v>
      </c>
      <c r="C27" s="46">
        <v>52251</v>
      </c>
      <c r="D27" s="207">
        <v>4.6422205755712653</v>
      </c>
      <c r="E27" s="46">
        <v>31922</v>
      </c>
      <c r="F27" s="207">
        <v>0.86577350859453994</v>
      </c>
      <c r="H27" s="3"/>
      <c r="I27" s="3"/>
      <c r="J27" s="3"/>
      <c r="K27" s="3"/>
      <c r="L27" s="3"/>
      <c r="M27" s="3"/>
      <c r="N27" s="3"/>
      <c r="O27" s="3"/>
      <c r="P27" s="3"/>
    </row>
    <row r="28" spans="2:16" ht="18" customHeight="1">
      <c r="B28" s="210" t="s">
        <v>26</v>
      </c>
      <c r="C28" s="46">
        <v>52555</v>
      </c>
      <c r="D28" s="207">
        <v>4.87926561564558</v>
      </c>
      <c r="E28" s="46">
        <v>31895</v>
      </c>
      <c r="F28" s="207">
        <v>0.75499115491533986</v>
      </c>
      <c r="H28" s="3"/>
      <c r="I28" s="3"/>
      <c r="J28" s="3"/>
      <c r="K28" s="3"/>
      <c r="L28" s="3"/>
      <c r="M28" s="3"/>
      <c r="N28" s="3"/>
      <c r="O28" s="3"/>
      <c r="P28" s="3"/>
    </row>
    <row r="29" spans="2:16" ht="18" customHeight="1">
      <c r="B29" s="210" t="s">
        <v>27</v>
      </c>
      <c r="C29" s="46">
        <v>53003</v>
      </c>
      <c r="D29" s="207">
        <v>5.579458985697781</v>
      </c>
      <c r="E29" s="46">
        <v>31885</v>
      </c>
      <c r="F29" s="207">
        <v>0.80300970566848973</v>
      </c>
      <c r="H29" s="3"/>
      <c r="I29" s="3"/>
      <c r="J29" s="3"/>
      <c r="K29" s="3"/>
      <c r="L29" s="3"/>
      <c r="M29" s="3"/>
      <c r="N29" s="3"/>
      <c r="O29" s="3"/>
      <c r="P29" s="3"/>
    </row>
    <row r="30" spans="2:16" ht="18" customHeight="1">
      <c r="B30" s="212" t="s">
        <v>28</v>
      </c>
      <c r="C30" s="47">
        <v>53158</v>
      </c>
      <c r="D30" s="209">
        <v>4.1945979850248936</v>
      </c>
      <c r="E30" s="47">
        <v>32097</v>
      </c>
      <c r="F30" s="209">
        <v>0.58602319022250082</v>
      </c>
      <c r="H30" s="3"/>
      <c r="I30" s="3"/>
      <c r="J30" s="3"/>
      <c r="K30" s="3"/>
      <c r="L30" s="3"/>
      <c r="M30" s="3"/>
      <c r="N30" s="3"/>
      <c r="O30" s="3"/>
      <c r="P30" s="3"/>
    </row>
    <row r="31" spans="2:16" ht="18" customHeight="1">
      <c r="B31" s="213" t="s">
        <v>342</v>
      </c>
      <c r="C31" s="44">
        <v>53558</v>
      </c>
      <c r="D31" s="208">
        <v>5.0404016631364241</v>
      </c>
      <c r="E31" s="44">
        <v>32095</v>
      </c>
      <c r="F31" s="208">
        <v>0.68703726941899868</v>
      </c>
      <c r="H31" s="3"/>
      <c r="I31" s="3"/>
      <c r="J31" s="3"/>
      <c r="K31" s="3"/>
      <c r="L31" s="3"/>
      <c r="M31" s="3"/>
      <c r="N31" s="3"/>
      <c r="O31" s="3"/>
      <c r="P31" s="3"/>
    </row>
    <row r="32" spans="2:16" ht="18" customHeight="1">
      <c r="B32" s="214" t="s">
        <v>5</v>
      </c>
      <c r="C32" s="46">
        <v>53322</v>
      </c>
      <c r="D32" s="207">
        <v>3.6223716428932331</v>
      </c>
      <c r="E32" s="46">
        <v>32175</v>
      </c>
      <c r="F32" s="207">
        <v>0.82414138881925292</v>
      </c>
      <c r="H32" s="3"/>
      <c r="I32" s="3"/>
      <c r="J32" s="3"/>
      <c r="K32" s="3"/>
      <c r="L32" s="3"/>
      <c r="M32" s="3"/>
      <c r="N32" s="3"/>
      <c r="O32" s="3"/>
      <c r="P32" s="3"/>
    </row>
    <row r="33" spans="2:16" ht="18" customHeight="1">
      <c r="B33" s="214" t="s">
        <v>9</v>
      </c>
      <c r="C33" s="46">
        <v>53847</v>
      </c>
      <c r="D33" s="207">
        <v>4.1246084232509572</v>
      </c>
      <c r="E33" s="46">
        <v>32191</v>
      </c>
      <c r="F33" s="207">
        <v>1.0167257664668781</v>
      </c>
      <c r="H33" s="3"/>
      <c r="I33" s="3"/>
      <c r="J33" s="3"/>
      <c r="K33" s="3"/>
      <c r="L33" s="3"/>
      <c r="M33" s="3"/>
      <c r="N33" s="3"/>
      <c r="O33" s="3"/>
      <c r="P33" s="3"/>
    </row>
    <row r="34" spans="2:16" ht="18" customHeight="1">
      <c r="B34" s="214" t="s">
        <v>11</v>
      </c>
      <c r="C34" s="46">
        <v>54434</v>
      </c>
      <c r="D34" s="207">
        <v>4.3436589480141086</v>
      </c>
      <c r="E34" s="46">
        <v>32122</v>
      </c>
      <c r="F34" s="207">
        <v>1.0570691499402252</v>
      </c>
      <c r="H34" s="3"/>
      <c r="I34" s="3"/>
      <c r="J34" s="3"/>
      <c r="K34" s="3"/>
      <c r="L34" s="3"/>
      <c r="M34" s="3"/>
      <c r="N34" s="3"/>
      <c r="O34" s="3"/>
      <c r="P34" s="3"/>
    </row>
    <row r="35" spans="2:16" ht="18" customHeight="1">
      <c r="B35" s="214" t="s">
        <v>302</v>
      </c>
      <c r="C35" s="46">
        <v>54285</v>
      </c>
      <c r="D35" s="207">
        <v>4.0640276047158057</v>
      </c>
      <c r="E35" s="46">
        <v>32196</v>
      </c>
      <c r="F35" s="207">
        <v>1.0387572571787227</v>
      </c>
      <c r="H35" s="3"/>
      <c r="I35" s="3"/>
      <c r="J35" s="3"/>
      <c r="K35" s="3"/>
      <c r="L35" s="3"/>
      <c r="M35" s="3"/>
      <c r="N35" s="3"/>
      <c r="O35" s="3"/>
      <c r="P35" s="3"/>
    </row>
    <row r="36" spans="2:16" ht="18" customHeight="1">
      <c r="B36" s="214" t="s">
        <v>22</v>
      </c>
      <c r="C36" s="46">
        <v>54922</v>
      </c>
      <c r="D36" s="207">
        <v>4.1254313123270014</v>
      </c>
      <c r="E36" s="46">
        <v>32225</v>
      </c>
      <c r="F36" s="207">
        <v>1.1392881802774464</v>
      </c>
      <c r="H36" s="3"/>
      <c r="I36" s="3"/>
      <c r="J36" s="3"/>
      <c r="K36" s="3"/>
      <c r="L36" s="3"/>
      <c r="M36" s="3"/>
      <c r="N36" s="3"/>
      <c r="O36" s="3"/>
      <c r="P36" s="3"/>
    </row>
    <row r="37" spans="2:16" ht="18" customHeight="1">
      <c r="B37" s="214" t="s">
        <v>23</v>
      </c>
      <c r="C37" s="46">
        <v>54639</v>
      </c>
      <c r="D37" s="207">
        <v>4.0445586975149954</v>
      </c>
      <c r="E37" s="46">
        <v>32324</v>
      </c>
      <c r="F37" s="207">
        <v>1.2180992641302646</v>
      </c>
      <c r="H37" s="3"/>
      <c r="I37" s="3"/>
      <c r="J37" s="3"/>
      <c r="K37" s="3"/>
      <c r="L37" s="3"/>
      <c r="M37" s="3"/>
      <c r="N37" s="3"/>
      <c r="O37" s="3"/>
      <c r="P37" s="3"/>
    </row>
    <row r="38" spans="2:16" ht="18" customHeight="1">
      <c r="B38" s="214" t="s">
        <v>24</v>
      </c>
      <c r="C38" s="46">
        <v>54617</v>
      </c>
      <c r="D38" s="207">
        <v>3.6749492226799036</v>
      </c>
      <c r="E38" s="46">
        <v>32395</v>
      </c>
      <c r="F38" s="207">
        <v>1.4086711535451557</v>
      </c>
      <c r="H38" s="3"/>
      <c r="I38" s="3"/>
      <c r="J38" s="3"/>
      <c r="K38" s="3"/>
      <c r="L38" s="3"/>
      <c r="M38" s="3"/>
      <c r="N38" s="3"/>
      <c r="O38" s="3"/>
      <c r="P38" s="3"/>
    </row>
    <row r="39" spans="2:16" ht="18" customHeight="1">
      <c r="B39" s="214" t="s">
        <v>25</v>
      </c>
      <c r="C39" s="46">
        <v>54345</v>
      </c>
      <c r="D39" s="207">
        <v>4.0075788023195731</v>
      </c>
      <c r="E39" s="46">
        <v>32477</v>
      </c>
      <c r="F39" s="207">
        <v>1.7386128688678655</v>
      </c>
      <c r="H39" s="3"/>
      <c r="I39" s="3"/>
      <c r="J39" s="3"/>
      <c r="K39" s="3"/>
      <c r="L39" s="3"/>
      <c r="M39" s="3"/>
      <c r="N39" s="3"/>
      <c r="O39" s="3"/>
      <c r="P39" s="3"/>
    </row>
    <row r="40" spans="2:16" ht="18" customHeight="1">
      <c r="B40" s="214" t="s">
        <v>26</v>
      </c>
      <c r="C40" s="46">
        <v>54584</v>
      </c>
      <c r="D40" s="207">
        <v>3.8607173437351348</v>
      </c>
      <c r="E40" s="46">
        <v>32304</v>
      </c>
      <c r="F40" s="207">
        <v>1.2823326540210065</v>
      </c>
      <c r="H40" s="3"/>
      <c r="I40" s="3"/>
      <c r="J40" s="3"/>
      <c r="K40" s="3"/>
      <c r="L40" s="3"/>
      <c r="M40" s="3"/>
      <c r="N40" s="3"/>
      <c r="O40" s="3"/>
      <c r="P40" s="3"/>
    </row>
    <row r="41" spans="2:16" ht="18" customHeight="1">
      <c r="B41" s="214" t="s">
        <v>27</v>
      </c>
      <c r="C41" s="46">
        <v>54926</v>
      </c>
      <c r="D41" s="207">
        <v>3.6280965228383297</v>
      </c>
      <c r="E41" s="46">
        <v>32271</v>
      </c>
      <c r="F41" s="207">
        <v>1.2106005958914849</v>
      </c>
      <c r="H41" s="3"/>
      <c r="I41" s="3"/>
      <c r="J41" s="3"/>
      <c r="K41" s="3"/>
      <c r="L41" s="3"/>
      <c r="M41" s="3"/>
      <c r="N41" s="3"/>
      <c r="O41" s="3"/>
      <c r="P41" s="3"/>
    </row>
    <row r="42" spans="2:16" ht="18" customHeight="1">
      <c r="B42" s="215" t="s">
        <v>28</v>
      </c>
      <c r="C42" s="47">
        <v>55216</v>
      </c>
      <c r="D42" s="209">
        <v>3.8714774822228075</v>
      </c>
      <c r="E42" s="47">
        <v>32462</v>
      </c>
      <c r="F42" s="209">
        <v>1.1371779294015016</v>
      </c>
      <c r="H42" s="3"/>
      <c r="I42" s="3"/>
      <c r="J42" s="3"/>
      <c r="K42" s="3"/>
      <c r="L42" s="3"/>
      <c r="M42" s="3"/>
      <c r="N42" s="3"/>
      <c r="O42" s="3"/>
      <c r="P42" s="3"/>
    </row>
    <row r="43" spans="2:16">
      <c r="C43" s="45"/>
      <c r="D43" s="29"/>
      <c r="F43" s="29"/>
      <c r="G43" s="3"/>
      <c r="H43" s="3"/>
      <c r="I43" s="3"/>
      <c r="J43" s="3"/>
      <c r="K43" s="3"/>
      <c r="L43" s="3"/>
      <c r="M43" s="3"/>
      <c r="N43" s="3"/>
      <c r="O43" s="3"/>
      <c r="P43" s="3"/>
    </row>
    <row r="44" spans="2:16">
      <c r="B44" s="11"/>
      <c r="C44" s="9"/>
      <c r="D44" s="14"/>
      <c r="E44" s="11"/>
      <c r="F44" s="14"/>
      <c r="G44" s="3"/>
      <c r="H44" s="3"/>
      <c r="I44" s="3"/>
      <c r="J44" s="3"/>
      <c r="K44" s="3"/>
      <c r="L44" s="3"/>
      <c r="M44" s="3"/>
      <c r="N44" s="3"/>
      <c r="O44" s="3"/>
      <c r="P44" s="3"/>
    </row>
  </sheetData>
  <mergeCells count="3">
    <mergeCell ref="B2:B3"/>
    <mergeCell ref="C2:D2"/>
    <mergeCell ref="E2:F2"/>
  </mergeCells>
  <phoneticPr fontId="1"/>
  <pageMargins left="0.70866141732283472" right="0.70866141732283472" top="0.59055118110236227"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P179"/>
  <sheetViews>
    <sheetView topLeftCell="A18" zoomScaleNormal="100" workbookViewId="0">
      <selection activeCell="N45" sqref="N45"/>
    </sheetView>
  </sheetViews>
  <sheetFormatPr defaultColWidth="9" defaultRowHeight="10.8"/>
  <cols>
    <col min="1" max="1" width="0.77734375" style="3" customWidth="1"/>
    <col min="2" max="2" width="7" style="3" customWidth="1"/>
    <col min="3" max="3" width="6" style="3" customWidth="1"/>
    <col min="4" max="4" width="7.21875" style="3" customWidth="1"/>
    <col min="5" max="5" width="6" style="3" customWidth="1"/>
    <col min="6" max="6" width="8" style="3" customWidth="1"/>
    <col min="7" max="7" width="6" style="3" customWidth="1"/>
    <col min="8" max="8" width="7.44140625" style="3" customWidth="1"/>
    <col min="9" max="9" width="6" style="3" customWidth="1"/>
    <col min="10" max="10" width="7.6640625" style="3" customWidth="1"/>
    <col min="11" max="11" width="6" style="3" customWidth="1"/>
    <col min="12" max="12" width="7.44140625" style="3" customWidth="1"/>
    <col min="13" max="13" width="6" style="3" customWidth="1"/>
    <col min="14" max="14" width="8.5546875" style="3" customWidth="1"/>
    <col min="15" max="15" width="0.6640625" style="3" customWidth="1"/>
    <col min="16" max="16384" width="9" style="3"/>
  </cols>
  <sheetData>
    <row r="1" spans="2:14" ht="18" customHeight="1">
      <c r="B1" s="5" t="s">
        <v>12</v>
      </c>
      <c r="N1" s="6" t="s">
        <v>238</v>
      </c>
    </row>
    <row r="2" spans="2:14" ht="12" customHeight="1">
      <c r="B2" s="366"/>
      <c r="C2" s="354" t="s">
        <v>13</v>
      </c>
      <c r="D2" s="355"/>
      <c r="E2" s="355"/>
      <c r="F2" s="356"/>
      <c r="G2" s="354" t="s">
        <v>14</v>
      </c>
      <c r="H2" s="355"/>
      <c r="I2" s="355"/>
      <c r="J2" s="356"/>
      <c r="K2" s="354" t="s">
        <v>15</v>
      </c>
      <c r="L2" s="355"/>
      <c r="M2" s="355"/>
      <c r="N2" s="356"/>
    </row>
    <row r="3" spans="2:14" ht="12" customHeight="1">
      <c r="B3" s="367"/>
      <c r="C3" s="354" t="s">
        <v>16</v>
      </c>
      <c r="D3" s="356"/>
      <c r="E3" s="355" t="s">
        <v>17</v>
      </c>
      <c r="F3" s="356"/>
      <c r="G3" s="354" t="s">
        <v>16</v>
      </c>
      <c r="H3" s="356"/>
      <c r="I3" s="355" t="s">
        <v>17</v>
      </c>
      <c r="J3" s="356"/>
      <c r="K3" s="354" t="s">
        <v>16</v>
      </c>
      <c r="L3" s="356"/>
      <c r="M3" s="355" t="s">
        <v>17</v>
      </c>
      <c r="N3" s="356"/>
    </row>
    <row r="4" spans="2:14" ht="18" customHeight="1">
      <c r="B4" s="368"/>
      <c r="C4" s="189"/>
      <c r="D4" s="187" t="s">
        <v>292</v>
      </c>
      <c r="E4" s="189"/>
      <c r="F4" s="341" t="s">
        <v>321</v>
      </c>
      <c r="G4" s="189"/>
      <c r="H4" s="187" t="s">
        <v>292</v>
      </c>
      <c r="I4" s="189"/>
      <c r="J4" s="341" t="s">
        <v>321</v>
      </c>
      <c r="K4" s="189"/>
      <c r="L4" s="187" t="s">
        <v>292</v>
      </c>
      <c r="M4" s="189"/>
      <c r="N4" s="341" t="s">
        <v>321</v>
      </c>
    </row>
    <row r="5" spans="2:14" ht="9" customHeight="1">
      <c r="B5" s="139" t="s">
        <v>334</v>
      </c>
      <c r="C5" s="190"/>
      <c r="D5" s="188"/>
      <c r="E5" s="196">
        <v>96.7</v>
      </c>
      <c r="F5" s="148">
        <v>0.51975051975051978</v>
      </c>
      <c r="G5" s="190"/>
      <c r="H5" s="188"/>
      <c r="I5" s="196">
        <v>97.3</v>
      </c>
      <c r="J5" s="148">
        <v>-0.40941658137155135</v>
      </c>
      <c r="K5" s="190"/>
      <c r="L5" s="188"/>
      <c r="M5" s="196">
        <v>102.4</v>
      </c>
      <c r="N5" s="148">
        <v>7.3375262054507333</v>
      </c>
    </row>
    <row r="6" spans="2:14" ht="9" customHeight="1">
      <c r="B6" s="140" t="s">
        <v>335</v>
      </c>
      <c r="C6" s="191"/>
      <c r="D6" s="152"/>
      <c r="E6" s="197">
        <v>96.6</v>
      </c>
      <c r="F6" s="149">
        <v>-0.10341261633920219</v>
      </c>
      <c r="G6" s="191"/>
      <c r="H6" s="152"/>
      <c r="I6" s="197">
        <v>94.4</v>
      </c>
      <c r="J6" s="149">
        <v>-2.9804727646454179</v>
      </c>
      <c r="K6" s="191"/>
      <c r="L6" s="152"/>
      <c r="M6" s="197">
        <v>116.8</v>
      </c>
      <c r="N6" s="149">
        <v>14.062499999999991</v>
      </c>
    </row>
    <row r="7" spans="2:14" ht="9" customHeight="1">
      <c r="B7" s="140" t="s">
        <v>336</v>
      </c>
      <c r="C7" s="191"/>
      <c r="D7" s="152"/>
      <c r="E7" s="197">
        <v>87.7</v>
      </c>
      <c r="F7" s="149">
        <v>-9.2132505175983344</v>
      </c>
      <c r="G7" s="191"/>
      <c r="H7" s="152"/>
      <c r="I7" s="197">
        <v>88.1</v>
      </c>
      <c r="J7" s="149">
        <v>-6.6737288135593333</v>
      </c>
      <c r="K7" s="191"/>
      <c r="L7" s="152"/>
      <c r="M7" s="197">
        <v>108.8</v>
      </c>
      <c r="N7" s="149">
        <v>-6.8493150684931505</v>
      </c>
    </row>
    <row r="8" spans="2:14" ht="9" customHeight="1">
      <c r="B8" s="140" t="s">
        <v>337</v>
      </c>
      <c r="C8" s="191"/>
      <c r="D8" s="152"/>
      <c r="E8" s="197">
        <v>91.7</v>
      </c>
      <c r="F8" s="149">
        <v>4.5610034207525656</v>
      </c>
      <c r="G8" s="191"/>
      <c r="H8" s="152"/>
      <c r="I8" s="197">
        <v>90.7</v>
      </c>
      <c r="J8" s="149">
        <v>2.9511918274687954</v>
      </c>
      <c r="K8" s="191"/>
      <c r="L8" s="152"/>
      <c r="M8" s="197">
        <v>111</v>
      </c>
      <c r="N8" s="149">
        <v>2.0220588235294144</v>
      </c>
    </row>
    <row r="9" spans="2:14" ht="9" customHeight="1">
      <c r="B9" s="140" t="s">
        <v>338</v>
      </c>
      <c r="C9" s="191"/>
      <c r="D9" s="152"/>
      <c r="E9" s="197">
        <v>87.7</v>
      </c>
      <c r="F9" s="149">
        <v>-4.3620501635768809</v>
      </c>
      <c r="G9" s="191"/>
      <c r="H9" s="152"/>
      <c r="I9" s="197">
        <v>87.3</v>
      </c>
      <c r="J9" s="149">
        <v>-3.7486218302094878</v>
      </c>
      <c r="K9" s="191"/>
      <c r="L9" s="152"/>
      <c r="M9" s="197">
        <v>112</v>
      </c>
      <c r="N9" s="149">
        <v>0.90090090090090091</v>
      </c>
    </row>
    <row r="10" spans="2:14" ht="9" customHeight="1">
      <c r="B10" s="141"/>
      <c r="C10" s="192"/>
      <c r="D10" s="150"/>
      <c r="E10" s="192"/>
      <c r="F10" s="150"/>
      <c r="G10" s="192"/>
      <c r="H10" s="150"/>
      <c r="I10" s="192"/>
      <c r="J10" s="150"/>
      <c r="K10" s="192"/>
      <c r="L10" s="150"/>
      <c r="M10" s="192"/>
      <c r="N10" s="150"/>
    </row>
    <row r="11" spans="2:14" ht="9" customHeight="1">
      <c r="B11" s="140" t="s">
        <v>339</v>
      </c>
      <c r="C11" s="193">
        <v>90.8</v>
      </c>
      <c r="D11" s="149">
        <v>1.1135857461024499</v>
      </c>
      <c r="E11" s="193">
        <v>89.3</v>
      </c>
      <c r="F11" s="149">
        <v>-2.4043715846994567</v>
      </c>
      <c r="G11" s="193">
        <v>93</v>
      </c>
      <c r="H11" s="149">
        <v>2.0856201975850777</v>
      </c>
      <c r="I11" s="193">
        <v>90.6</v>
      </c>
      <c r="J11" s="149">
        <v>1.0033444816053416</v>
      </c>
      <c r="K11" s="193">
        <v>106.2</v>
      </c>
      <c r="L11" s="149">
        <v>-3.629764065335753</v>
      </c>
      <c r="M11" s="193">
        <v>105.8</v>
      </c>
      <c r="N11" s="149">
        <v>-9.3401885175664141</v>
      </c>
    </row>
    <row r="12" spans="2:14" ht="9" customHeight="1">
      <c r="B12" s="140" t="s">
        <v>333</v>
      </c>
      <c r="C12" s="193">
        <v>92.1</v>
      </c>
      <c r="D12" s="149">
        <v>1.4317180616740057</v>
      </c>
      <c r="E12" s="193">
        <v>89.8</v>
      </c>
      <c r="F12" s="149">
        <v>8.9805825242718331</v>
      </c>
      <c r="G12" s="193">
        <v>91.3</v>
      </c>
      <c r="H12" s="149">
        <v>-1.8279569892473149</v>
      </c>
      <c r="I12" s="193">
        <v>87.6</v>
      </c>
      <c r="J12" s="149">
        <v>9.9121706398996121</v>
      </c>
      <c r="K12" s="193">
        <v>107.4</v>
      </c>
      <c r="L12" s="149">
        <v>1.1299435028248614</v>
      </c>
      <c r="M12" s="193">
        <v>106.2</v>
      </c>
      <c r="N12" s="149">
        <v>-10.228233305156378</v>
      </c>
    </row>
    <row r="13" spans="2:14" ht="9" customHeight="1">
      <c r="B13" s="140" t="s">
        <v>138</v>
      </c>
      <c r="C13" s="193">
        <v>92.5</v>
      </c>
      <c r="D13" s="149">
        <v>0.43431053203040793</v>
      </c>
      <c r="E13" s="193">
        <v>91.1</v>
      </c>
      <c r="F13" s="149">
        <v>11.097560975609749</v>
      </c>
      <c r="G13" s="193">
        <v>88.9</v>
      </c>
      <c r="H13" s="149">
        <v>-2.6286966046002096</v>
      </c>
      <c r="I13" s="193">
        <v>88.2</v>
      </c>
      <c r="J13" s="149">
        <v>4.1322314049586772</v>
      </c>
      <c r="K13" s="193">
        <v>112.4</v>
      </c>
      <c r="L13" s="149">
        <v>4.655493482309125</v>
      </c>
      <c r="M13" s="193">
        <v>111.8</v>
      </c>
      <c r="N13" s="149">
        <v>1.5440508628519554</v>
      </c>
    </row>
    <row r="14" spans="2:14" ht="9" customHeight="1">
      <c r="B14" s="140" t="s">
        <v>139</v>
      </c>
      <c r="C14" s="193">
        <v>91.2</v>
      </c>
      <c r="D14" s="149">
        <v>-1.4054054054054024</v>
      </c>
      <c r="E14" s="193">
        <v>96.5</v>
      </c>
      <c r="F14" s="149">
        <v>1.4721345951629925</v>
      </c>
      <c r="G14" s="193">
        <v>89.9</v>
      </c>
      <c r="H14" s="149">
        <v>1.124859392575928</v>
      </c>
      <c r="I14" s="193">
        <v>96.6</v>
      </c>
      <c r="J14" s="149">
        <v>-1.6293279022403344</v>
      </c>
      <c r="K14" s="193">
        <v>111.2</v>
      </c>
      <c r="L14" s="149">
        <v>-1.0676156583629919</v>
      </c>
      <c r="M14" s="193">
        <v>111</v>
      </c>
      <c r="N14" s="149">
        <v>2.0220588235294144</v>
      </c>
    </row>
    <row r="15" spans="2:14" ht="9" customHeight="1">
      <c r="B15" s="140" t="s">
        <v>340</v>
      </c>
      <c r="C15" s="193">
        <v>92.9</v>
      </c>
      <c r="D15" s="149">
        <v>1.8640350877193013</v>
      </c>
      <c r="E15" s="193">
        <v>91.2</v>
      </c>
      <c r="F15" s="149">
        <v>2.1276595744680917</v>
      </c>
      <c r="G15" s="193">
        <v>92.8</v>
      </c>
      <c r="H15" s="149">
        <v>3.2258064516128937</v>
      </c>
      <c r="I15" s="193">
        <v>90.4</v>
      </c>
      <c r="J15" s="149">
        <v>-0.22075055187636716</v>
      </c>
      <c r="K15" s="193">
        <v>115.4</v>
      </c>
      <c r="L15" s="149">
        <v>3.7769784172661893</v>
      </c>
      <c r="M15" s="193">
        <v>115</v>
      </c>
      <c r="N15" s="149">
        <v>8.6956521739130466</v>
      </c>
    </row>
    <row r="16" spans="2:14" ht="9" customHeight="1">
      <c r="B16" s="140" t="s">
        <v>137</v>
      </c>
      <c r="C16" s="193">
        <v>85.5</v>
      </c>
      <c r="D16" s="149">
        <v>-7.9655543595263785</v>
      </c>
      <c r="E16" s="193">
        <v>83.2</v>
      </c>
      <c r="F16" s="149">
        <v>-7.3496659242761631</v>
      </c>
      <c r="G16" s="193">
        <v>87.6</v>
      </c>
      <c r="H16" s="149">
        <v>-5.6034482758620712</v>
      </c>
      <c r="I16" s="193">
        <v>84</v>
      </c>
      <c r="J16" s="149">
        <v>-4.1095890410958846</v>
      </c>
      <c r="K16" s="193">
        <v>116.2</v>
      </c>
      <c r="L16" s="149">
        <v>0.69324090121316906</v>
      </c>
      <c r="M16" s="193">
        <v>114.9</v>
      </c>
      <c r="N16" s="149">
        <v>8.1920903954802284</v>
      </c>
    </row>
    <row r="17" spans="2:14" ht="9" customHeight="1">
      <c r="B17" s="140" t="s">
        <v>138</v>
      </c>
      <c r="C17" s="193">
        <v>86.9</v>
      </c>
      <c r="D17" s="149">
        <v>1.6374269005848019</v>
      </c>
      <c r="E17" s="193">
        <v>85.7</v>
      </c>
      <c r="F17" s="149">
        <v>-5.9275521405049298</v>
      </c>
      <c r="G17" s="193">
        <v>86.5</v>
      </c>
      <c r="H17" s="149">
        <v>-1.2557077625570712</v>
      </c>
      <c r="I17" s="193">
        <v>86.1</v>
      </c>
      <c r="J17" s="149">
        <v>-2.3809523809523907</v>
      </c>
      <c r="K17" s="193">
        <v>110.1</v>
      </c>
      <c r="L17" s="149">
        <v>-5.2495697074010401</v>
      </c>
      <c r="M17" s="193">
        <v>109.6</v>
      </c>
      <c r="N17" s="149">
        <v>-1.9677996422182495</v>
      </c>
    </row>
    <row r="18" spans="2:14" ht="9" customHeight="1">
      <c r="B18" s="140" t="s">
        <v>139</v>
      </c>
      <c r="C18" s="193">
        <v>86.4</v>
      </c>
      <c r="D18" s="149">
        <v>-0.57537399309551207</v>
      </c>
      <c r="E18" s="193">
        <v>90.7</v>
      </c>
      <c r="F18" s="149">
        <v>-6.0103626943005155</v>
      </c>
      <c r="G18" s="193">
        <v>83.2</v>
      </c>
      <c r="H18" s="149">
        <v>-3.8150289017341006</v>
      </c>
      <c r="I18" s="193">
        <v>88.6</v>
      </c>
      <c r="J18" s="149">
        <v>-8.2815734989648035</v>
      </c>
      <c r="K18" s="193">
        <v>112.2</v>
      </c>
      <c r="L18" s="149">
        <v>1.9073569482288906</v>
      </c>
      <c r="M18" s="193">
        <v>112</v>
      </c>
      <c r="N18" s="149">
        <v>0.90090090090090091</v>
      </c>
    </row>
    <row r="19" spans="2:14" ht="9" customHeight="1">
      <c r="B19" s="141"/>
      <c r="C19" s="192"/>
      <c r="D19" s="150"/>
      <c r="E19" s="192"/>
      <c r="F19" s="150"/>
      <c r="G19" s="192"/>
      <c r="H19" s="150"/>
      <c r="I19" s="192"/>
      <c r="J19" s="150"/>
      <c r="K19" s="192"/>
      <c r="L19" s="150"/>
      <c r="M19" s="192"/>
      <c r="N19" s="150"/>
    </row>
    <row r="20" spans="2:14" ht="9" customHeight="1">
      <c r="B20" s="142" t="s">
        <v>341</v>
      </c>
      <c r="C20" s="193">
        <v>89.4</v>
      </c>
      <c r="D20" s="149">
        <v>-0.6666666666666603</v>
      </c>
      <c r="E20" s="193">
        <v>82.1</v>
      </c>
      <c r="F20" s="149">
        <v>-6.4920273348519393</v>
      </c>
      <c r="G20" s="193">
        <v>93.1</v>
      </c>
      <c r="H20" s="149">
        <v>2.9867256637168014</v>
      </c>
      <c r="I20" s="193">
        <v>84.5</v>
      </c>
      <c r="J20" s="149">
        <v>-1.285046728971956</v>
      </c>
      <c r="K20" s="193">
        <v>105.3</v>
      </c>
      <c r="L20" s="149">
        <v>-4.4464609800363029</v>
      </c>
      <c r="M20" s="193">
        <v>105.5</v>
      </c>
      <c r="N20" s="149">
        <v>-11.567476948868398</v>
      </c>
    </row>
    <row r="21" spans="2:14" ht="9" customHeight="1">
      <c r="B21" s="142" t="s">
        <v>224</v>
      </c>
      <c r="C21" s="193">
        <v>90.3</v>
      </c>
      <c r="D21" s="149">
        <v>1.0067114093959635</v>
      </c>
      <c r="E21" s="193">
        <v>85</v>
      </c>
      <c r="F21" s="149">
        <v>-6.0773480662983426</v>
      </c>
      <c r="G21" s="193">
        <v>91.6</v>
      </c>
      <c r="H21" s="149">
        <v>-1.6111707841031151</v>
      </c>
      <c r="I21" s="193">
        <v>85.9</v>
      </c>
      <c r="J21" s="149">
        <v>-3.914988814317673</v>
      </c>
      <c r="K21" s="193">
        <v>105.8</v>
      </c>
      <c r="L21" s="149">
        <v>0.47483380816714149</v>
      </c>
      <c r="M21" s="193">
        <v>105.8</v>
      </c>
      <c r="N21" s="149">
        <v>-10.414902624894156</v>
      </c>
    </row>
    <row r="22" spans="2:14" ht="9" customHeight="1">
      <c r="B22" s="142" t="s">
        <v>9</v>
      </c>
      <c r="C22" s="193">
        <v>92.6</v>
      </c>
      <c r="D22" s="149">
        <v>2.547065337763009</v>
      </c>
      <c r="E22" s="193">
        <v>100.7</v>
      </c>
      <c r="F22" s="149">
        <v>4.7866805411030269</v>
      </c>
      <c r="G22" s="193">
        <v>94.3</v>
      </c>
      <c r="H22" s="149">
        <v>2.9475982532751126</v>
      </c>
      <c r="I22" s="193">
        <v>101.3</v>
      </c>
      <c r="J22" s="149">
        <v>7.7659574468085086</v>
      </c>
      <c r="K22" s="193">
        <v>106.2</v>
      </c>
      <c r="L22" s="149">
        <v>0.37807183364839858</v>
      </c>
      <c r="M22" s="193">
        <v>105.8</v>
      </c>
      <c r="N22" s="149">
        <v>-9.3401885175664141</v>
      </c>
    </row>
    <row r="23" spans="2:14" ht="9" customHeight="1">
      <c r="B23" s="142" t="s">
        <v>11</v>
      </c>
      <c r="C23" s="193">
        <v>93.4</v>
      </c>
      <c r="D23" s="149">
        <v>0.86393088552916997</v>
      </c>
      <c r="E23" s="193">
        <v>95.6</v>
      </c>
      <c r="F23" s="149">
        <v>6.3403781979977625</v>
      </c>
      <c r="G23" s="193">
        <v>92.6</v>
      </c>
      <c r="H23" s="149">
        <v>-1.8027571580063657</v>
      </c>
      <c r="I23" s="193">
        <v>92.2</v>
      </c>
      <c r="J23" s="149">
        <v>3.9458850056369785</v>
      </c>
      <c r="K23" s="193">
        <v>106.4</v>
      </c>
      <c r="L23" s="149">
        <v>0.18832391713747912</v>
      </c>
      <c r="M23" s="193">
        <v>108.2</v>
      </c>
      <c r="N23" s="149">
        <v>-7.044673539518902</v>
      </c>
    </row>
    <row r="24" spans="2:14" ht="9" customHeight="1">
      <c r="B24" s="142" t="s">
        <v>330</v>
      </c>
      <c r="C24" s="193">
        <v>91.2</v>
      </c>
      <c r="D24" s="149">
        <v>-2.3554603854389748</v>
      </c>
      <c r="E24" s="193">
        <v>84.1</v>
      </c>
      <c r="F24" s="149">
        <v>11.390728476821185</v>
      </c>
      <c r="G24" s="193">
        <v>90.4</v>
      </c>
      <c r="H24" s="149">
        <v>-2.3758099352051714</v>
      </c>
      <c r="I24" s="193">
        <v>81.099999999999994</v>
      </c>
      <c r="J24" s="149">
        <v>12.63888888888888</v>
      </c>
      <c r="K24" s="193">
        <v>106.9</v>
      </c>
      <c r="L24" s="149">
        <v>0.46992481203007519</v>
      </c>
      <c r="M24" s="193">
        <v>108</v>
      </c>
      <c r="N24" s="149">
        <v>-9.3198992443324897</v>
      </c>
    </row>
    <row r="25" spans="2:14" ht="9" customHeight="1">
      <c r="B25" s="142" t="s">
        <v>22</v>
      </c>
      <c r="C25" s="193">
        <v>91.7</v>
      </c>
      <c r="D25" s="149">
        <v>0.54824561403508765</v>
      </c>
      <c r="E25" s="193">
        <v>89.6</v>
      </c>
      <c r="F25" s="149">
        <v>9.6695226438188389</v>
      </c>
      <c r="G25" s="193">
        <v>91</v>
      </c>
      <c r="H25" s="149">
        <v>0.66371681415928574</v>
      </c>
      <c r="I25" s="193">
        <v>89.5</v>
      </c>
      <c r="J25" s="149">
        <v>14.158163265306115</v>
      </c>
      <c r="K25" s="193">
        <v>107.4</v>
      </c>
      <c r="L25" s="149">
        <v>0.46772684752104771</v>
      </c>
      <c r="M25" s="193">
        <v>106.2</v>
      </c>
      <c r="N25" s="149">
        <v>-10.228233305156378</v>
      </c>
    </row>
    <row r="26" spans="2:14" ht="9" customHeight="1">
      <c r="B26" s="142" t="s">
        <v>23</v>
      </c>
      <c r="C26" s="193">
        <v>94.1</v>
      </c>
      <c r="D26" s="149">
        <v>2.6172300981461194</v>
      </c>
      <c r="E26" s="193">
        <v>93.2</v>
      </c>
      <c r="F26" s="149">
        <v>13.106796116504851</v>
      </c>
      <c r="G26" s="193">
        <v>91.1</v>
      </c>
      <c r="H26" s="149">
        <v>0.10989010989010364</v>
      </c>
      <c r="I26" s="193">
        <v>92.7</v>
      </c>
      <c r="J26" s="149">
        <v>8.9306698002350284</v>
      </c>
      <c r="K26" s="193">
        <v>107.6</v>
      </c>
      <c r="L26" s="149">
        <v>0.18621973929235439</v>
      </c>
      <c r="M26" s="193">
        <v>106.1</v>
      </c>
      <c r="N26" s="149">
        <v>-6.0230292294065642</v>
      </c>
    </row>
    <row r="27" spans="2:14" ht="9" customHeight="1">
      <c r="B27" s="142" t="s">
        <v>24</v>
      </c>
      <c r="C27" s="193">
        <v>91.6</v>
      </c>
      <c r="D27" s="149">
        <v>-2.656748140276302</v>
      </c>
      <c r="E27" s="193">
        <v>85.5</v>
      </c>
      <c r="F27" s="149">
        <v>13.245033112582782</v>
      </c>
      <c r="G27" s="193">
        <v>90</v>
      </c>
      <c r="H27" s="149">
        <v>-1.2074643249176666</v>
      </c>
      <c r="I27" s="193">
        <v>84.4</v>
      </c>
      <c r="J27" s="149">
        <v>5.8971141781681338</v>
      </c>
      <c r="K27" s="193">
        <v>108.3</v>
      </c>
      <c r="L27" s="149">
        <v>0.65055762081784652</v>
      </c>
      <c r="M27" s="193">
        <v>107.4</v>
      </c>
      <c r="N27" s="149">
        <v>-1.4678899082568755</v>
      </c>
    </row>
    <row r="28" spans="2:14" ht="9" customHeight="1">
      <c r="B28" s="142" t="s">
        <v>25</v>
      </c>
      <c r="C28" s="193">
        <v>91.9</v>
      </c>
      <c r="D28" s="149">
        <v>0.32751091703058011</v>
      </c>
      <c r="E28" s="193">
        <v>94.6</v>
      </c>
      <c r="F28" s="149">
        <v>7.2562358276643888</v>
      </c>
      <c r="G28" s="193">
        <v>85.6</v>
      </c>
      <c r="H28" s="149">
        <v>-4.8888888888888955</v>
      </c>
      <c r="I28" s="193">
        <v>87.4</v>
      </c>
      <c r="J28" s="149">
        <v>-2.2371364653243848</v>
      </c>
      <c r="K28" s="193">
        <v>112.4</v>
      </c>
      <c r="L28" s="149">
        <v>3.7857802400738767</v>
      </c>
      <c r="M28" s="193">
        <v>111.8</v>
      </c>
      <c r="N28" s="149">
        <v>1.5440508628519554</v>
      </c>
    </row>
    <row r="29" spans="2:14" ht="9" customHeight="1">
      <c r="B29" s="142" t="s">
        <v>26</v>
      </c>
      <c r="C29" s="193">
        <v>89.2</v>
      </c>
      <c r="D29" s="149">
        <v>-2.9379760609358025</v>
      </c>
      <c r="E29" s="193">
        <v>95.1</v>
      </c>
      <c r="F29" s="149">
        <v>-2.0597322348094749</v>
      </c>
      <c r="G29" s="193">
        <v>88.6</v>
      </c>
      <c r="H29" s="149">
        <v>3.504672897196262</v>
      </c>
      <c r="I29" s="193">
        <v>91.9</v>
      </c>
      <c r="J29" s="149">
        <v>-6.1287027579162405</v>
      </c>
      <c r="K29" s="193">
        <v>111</v>
      </c>
      <c r="L29" s="149">
        <v>-1.2455516014234926</v>
      </c>
      <c r="M29" s="193">
        <v>112.4</v>
      </c>
      <c r="N29" s="149">
        <v>1.2612612612612664</v>
      </c>
    </row>
    <row r="30" spans="2:14" ht="9" customHeight="1">
      <c r="B30" s="142" t="s">
        <v>27</v>
      </c>
      <c r="C30" s="193">
        <v>92.1</v>
      </c>
      <c r="D30" s="149">
        <v>3.2511210762331744</v>
      </c>
      <c r="E30" s="193">
        <v>96.5</v>
      </c>
      <c r="F30" s="149">
        <v>3.6519871106337334</v>
      </c>
      <c r="G30" s="193">
        <v>90.5</v>
      </c>
      <c r="H30" s="149">
        <v>2.1444695259593747</v>
      </c>
      <c r="I30" s="193">
        <v>97</v>
      </c>
      <c r="J30" s="149">
        <v>0.62240663900414339</v>
      </c>
      <c r="K30" s="193">
        <v>112.6</v>
      </c>
      <c r="L30" s="149">
        <v>1.4414414414414363</v>
      </c>
      <c r="M30" s="193">
        <v>113.1</v>
      </c>
      <c r="N30" s="149">
        <v>3.5714285714285636</v>
      </c>
    </row>
    <row r="31" spans="2:14" ht="9" customHeight="1">
      <c r="B31" s="142" t="s">
        <v>28</v>
      </c>
      <c r="C31" s="193">
        <v>92.3</v>
      </c>
      <c r="D31" s="149">
        <v>0.21715526601520396</v>
      </c>
      <c r="E31" s="193">
        <v>97.8</v>
      </c>
      <c r="F31" s="149">
        <v>2.8391167192429054</v>
      </c>
      <c r="G31" s="193">
        <v>90.7</v>
      </c>
      <c r="H31" s="149">
        <v>0.22099447513812467</v>
      </c>
      <c r="I31" s="193">
        <v>101</v>
      </c>
      <c r="J31" s="149">
        <v>0.6979062811565333</v>
      </c>
      <c r="K31" s="193">
        <v>111.2</v>
      </c>
      <c r="L31" s="149">
        <v>-1.2433392539964401</v>
      </c>
      <c r="M31" s="193">
        <v>111</v>
      </c>
      <c r="N31" s="149">
        <v>2.0220588235294144</v>
      </c>
    </row>
    <row r="32" spans="2:14" ht="9" customHeight="1">
      <c r="B32" s="139" t="s">
        <v>342</v>
      </c>
      <c r="C32" s="194">
        <v>93.4</v>
      </c>
      <c r="D32" s="148">
        <v>1.1917659804983842</v>
      </c>
      <c r="E32" s="194">
        <v>86.6</v>
      </c>
      <c r="F32" s="148">
        <v>5.4811205846528628</v>
      </c>
      <c r="G32" s="194">
        <v>91.4</v>
      </c>
      <c r="H32" s="148">
        <v>0.77177508269019057</v>
      </c>
      <c r="I32" s="194">
        <v>84</v>
      </c>
      <c r="J32" s="148">
        <v>-0.59171597633136097</v>
      </c>
      <c r="K32" s="194">
        <v>114</v>
      </c>
      <c r="L32" s="148">
        <v>2.5179856115107886</v>
      </c>
      <c r="M32" s="194">
        <v>114.2</v>
      </c>
      <c r="N32" s="148">
        <v>8.2464454976303347</v>
      </c>
    </row>
    <row r="33" spans="2:16" ht="9" customHeight="1">
      <c r="B33" s="142" t="s">
        <v>224</v>
      </c>
      <c r="C33" s="193">
        <v>92.5</v>
      </c>
      <c r="D33" s="149">
        <v>-0.9635974304068583</v>
      </c>
      <c r="E33" s="193">
        <v>87.1</v>
      </c>
      <c r="F33" s="149">
        <v>2.4705882352941111</v>
      </c>
      <c r="G33" s="193">
        <v>93.5</v>
      </c>
      <c r="H33" s="149">
        <v>2.2975929978118099</v>
      </c>
      <c r="I33" s="193">
        <v>87.7</v>
      </c>
      <c r="J33" s="149">
        <v>2.0954598370197872</v>
      </c>
      <c r="K33" s="193">
        <v>115.5</v>
      </c>
      <c r="L33" s="149">
        <v>1.3157894736842106</v>
      </c>
      <c r="M33" s="193">
        <v>115.5</v>
      </c>
      <c r="N33" s="149">
        <v>9.1682419659735377</v>
      </c>
    </row>
    <row r="34" spans="2:16" ht="9" customHeight="1">
      <c r="B34" s="142" t="s">
        <v>9</v>
      </c>
      <c r="C34" s="193">
        <v>92.9</v>
      </c>
      <c r="D34" s="149">
        <v>0.43243243243243856</v>
      </c>
      <c r="E34" s="193">
        <v>100</v>
      </c>
      <c r="F34" s="149">
        <v>-0.69513406156901969</v>
      </c>
      <c r="G34" s="193">
        <v>93.6</v>
      </c>
      <c r="H34" s="149">
        <v>0.10695187165774793</v>
      </c>
      <c r="I34" s="193">
        <v>99.4</v>
      </c>
      <c r="J34" s="149">
        <v>-1.8756169792694881</v>
      </c>
      <c r="K34" s="193">
        <v>115.4</v>
      </c>
      <c r="L34" s="149">
        <v>-8.6580086580081664E-2</v>
      </c>
      <c r="M34" s="193">
        <v>115</v>
      </c>
      <c r="N34" s="149">
        <v>8.6956521739130466</v>
      </c>
    </row>
    <row r="35" spans="2:16" ht="9" customHeight="1">
      <c r="B35" s="142" t="s">
        <v>11</v>
      </c>
      <c r="C35" s="193">
        <v>86.7</v>
      </c>
      <c r="D35" s="149">
        <v>-6.6738428417653415</v>
      </c>
      <c r="E35" s="193">
        <v>87.6</v>
      </c>
      <c r="F35" s="149">
        <v>-8.3682008368200833</v>
      </c>
      <c r="G35" s="193">
        <v>89.5</v>
      </c>
      <c r="H35" s="149">
        <v>-4.3803418803418745</v>
      </c>
      <c r="I35" s="193">
        <v>88.1</v>
      </c>
      <c r="J35" s="149">
        <v>-4.4468546637744124</v>
      </c>
      <c r="K35" s="193">
        <v>110.3</v>
      </c>
      <c r="L35" s="149">
        <v>-4.4194107452339759</v>
      </c>
      <c r="M35" s="193">
        <v>112.2</v>
      </c>
      <c r="N35" s="149">
        <v>3.696857670979667</v>
      </c>
    </row>
    <row r="36" spans="2:16" ht="9" customHeight="1">
      <c r="B36" s="142" t="s">
        <v>21</v>
      </c>
      <c r="C36" s="193">
        <v>85.9</v>
      </c>
      <c r="D36" s="149">
        <v>-0.92272202998846264</v>
      </c>
      <c r="E36" s="193">
        <v>80.2</v>
      </c>
      <c r="F36" s="149">
        <v>-4.6373365041617021</v>
      </c>
      <c r="G36" s="193">
        <v>85</v>
      </c>
      <c r="H36" s="149">
        <v>-5.027932960893855</v>
      </c>
      <c r="I36" s="193">
        <v>77.099999999999994</v>
      </c>
      <c r="J36" s="149">
        <v>-4.9321824907521581</v>
      </c>
      <c r="K36" s="193">
        <v>114</v>
      </c>
      <c r="L36" s="149">
        <v>3.3544877606527677</v>
      </c>
      <c r="M36" s="193">
        <v>115.2</v>
      </c>
      <c r="N36" s="149">
        <v>6.6666666666666687</v>
      </c>
    </row>
    <row r="37" spans="2:16" ht="9" customHeight="1">
      <c r="B37" s="142" t="s">
        <v>22</v>
      </c>
      <c r="C37" s="193">
        <v>83.8</v>
      </c>
      <c r="D37" s="149">
        <v>-2.4447031431897654</v>
      </c>
      <c r="E37" s="193">
        <v>81.900000000000006</v>
      </c>
      <c r="F37" s="149">
        <v>-8.5937499999999876</v>
      </c>
      <c r="G37" s="193">
        <v>88.3</v>
      </c>
      <c r="H37" s="149">
        <v>3.8823529411764675</v>
      </c>
      <c r="I37" s="193">
        <v>86.8</v>
      </c>
      <c r="J37" s="149">
        <v>-3.0167597765363161</v>
      </c>
      <c r="K37" s="193">
        <v>116.2</v>
      </c>
      <c r="L37" s="149">
        <v>1.9298245614035112</v>
      </c>
      <c r="M37" s="193">
        <v>114.9</v>
      </c>
      <c r="N37" s="149">
        <v>8.1920903954802284</v>
      </c>
    </row>
    <row r="38" spans="2:16" ht="9" customHeight="1">
      <c r="B38" s="142" t="s">
        <v>23</v>
      </c>
      <c r="C38" s="193">
        <v>85.1</v>
      </c>
      <c r="D38" s="149">
        <v>1.5513126491646745</v>
      </c>
      <c r="E38" s="193">
        <v>84.1</v>
      </c>
      <c r="F38" s="149">
        <v>-9.763948497854086</v>
      </c>
      <c r="G38" s="193">
        <v>86.1</v>
      </c>
      <c r="H38" s="149">
        <v>-2.4915062287655751</v>
      </c>
      <c r="I38" s="193">
        <v>87.7</v>
      </c>
      <c r="J38" s="149">
        <v>-5.3937432578209279</v>
      </c>
      <c r="K38" s="193">
        <v>112.2</v>
      </c>
      <c r="L38" s="149">
        <v>-3.4423407917383821</v>
      </c>
      <c r="M38" s="193">
        <v>110.6</v>
      </c>
      <c r="N38" s="149">
        <v>4.2412818096135725</v>
      </c>
    </row>
    <row r="39" spans="2:16" ht="9" customHeight="1">
      <c r="B39" s="142" t="s">
        <v>24</v>
      </c>
      <c r="C39" s="193">
        <v>90.9</v>
      </c>
      <c r="D39" s="149">
        <v>6.8155111633372645</v>
      </c>
      <c r="E39" s="193">
        <v>85.8</v>
      </c>
      <c r="F39" s="149">
        <v>0.35087719298245279</v>
      </c>
      <c r="G39" s="193">
        <v>89.2</v>
      </c>
      <c r="H39" s="149">
        <v>3.6004645760743421</v>
      </c>
      <c r="I39" s="193">
        <v>84.6</v>
      </c>
      <c r="J39" s="149">
        <v>0.23696682464453628</v>
      </c>
      <c r="K39" s="193">
        <v>111.8</v>
      </c>
      <c r="L39" s="149">
        <v>-0.35650623885918509</v>
      </c>
      <c r="M39" s="193">
        <v>110.8</v>
      </c>
      <c r="N39" s="149">
        <v>3.1657355679701968</v>
      </c>
    </row>
    <row r="40" spans="2:16" ht="9" customHeight="1">
      <c r="B40" s="142" t="s">
        <v>25</v>
      </c>
      <c r="C40" s="193">
        <v>84.8</v>
      </c>
      <c r="D40" s="149">
        <v>-6.7106710671067207</v>
      </c>
      <c r="E40" s="193">
        <v>87.3</v>
      </c>
      <c r="F40" s="149">
        <v>-7.7167019027484125</v>
      </c>
      <c r="G40" s="193">
        <v>84.2</v>
      </c>
      <c r="H40" s="149">
        <v>-5.6053811659192823</v>
      </c>
      <c r="I40" s="193">
        <v>86</v>
      </c>
      <c r="J40" s="149">
        <v>-1.601830663615567</v>
      </c>
      <c r="K40" s="193">
        <v>110.1</v>
      </c>
      <c r="L40" s="149">
        <v>-1.5205724508050116</v>
      </c>
      <c r="M40" s="193">
        <v>109.6</v>
      </c>
      <c r="N40" s="149">
        <v>-1.9677996422182495</v>
      </c>
    </row>
    <row r="41" spans="2:16" ht="9" customHeight="1">
      <c r="B41" s="142" t="s">
        <v>26</v>
      </c>
      <c r="C41" s="193">
        <v>88.3</v>
      </c>
      <c r="D41" s="149">
        <v>4.1273584905660377</v>
      </c>
      <c r="E41" s="193">
        <v>93.3</v>
      </c>
      <c r="F41" s="149">
        <v>-1.8927444794952653</v>
      </c>
      <c r="G41" s="193">
        <v>84.1</v>
      </c>
      <c r="H41" s="149">
        <v>-0.11876484560571084</v>
      </c>
      <c r="I41" s="193">
        <v>86.2</v>
      </c>
      <c r="J41" s="149">
        <v>-6.2023939064200242</v>
      </c>
      <c r="K41" s="193">
        <v>110.6</v>
      </c>
      <c r="L41" s="149">
        <v>0.45413260672116262</v>
      </c>
      <c r="M41" s="193">
        <v>112</v>
      </c>
      <c r="N41" s="149">
        <v>-0.35587188612100146</v>
      </c>
    </row>
    <row r="42" spans="2:16" ht="9" customHeight="1">
      <c r="B42" s="142" t="s">
        <v>27</v>
      </c>
      <c r="C42" s="193">
        <v>87.4</v>
      </c>
      <c r="D42" s="149">
        <v>-1.0192525481313608</v>
      </c>
      <c r="E42" s="193">
        <v>91.6</v>
      </c>
      <c r="F42" s="149">
        <v>-5.0777202072538916</v>
      </c>
      <c r="G42" s="193">
        <v>83.9</v>
      </c>
      <c r="H42" s="149">
        <v>-0.23781212841853586</v>
      </c>
      <c r="I42" s="193">
        <v>89.9</v>
      </c>
      <c r="J42" s="149">
        <v>-7.3195876288659738</v>
      </c>
      <c r="K42" s="193">
        <v>113.3</v>
      </c>
      <c r="L42" s="149">
        <v>2.4412296564195324</v>
      </c>
      <c r="M42" s="193">
        <v>113.8</v>
      </c>
      <c r="N42" s="149">
        <v>0.61892130857648353</v>
      </c>
    </row>
    <row r="43" spans="2:16" ht="9" customHeight="1">
      <c r="B43" s="143" t="s">
        <v>28</v>
      </c>
      <c r="C43" s="195">
        <v>83.4</v>
      </c>
      <c r="D43" s="151">
        <v>-4.5766590389016013</v>
      </c>
      <c r="E43" s="195">
        <v>87.3</v>
      </c>
      <c r="F43" s="151">
        <v>-10.736196319018406</v>
      </c>
      <c r="G43" s="195">
        <v>81.5</v>
      </c>
      <c r="H43" s="151">
        <v>-2.8605482717520925</v>
      </c>
      <c r="I43" s="195">
        <v>89.7</v>
      </c>
      <c r="J43" s="151">
        <v>-11.188118811881186</v>
      </c>
      <c r="K43" s="195">
        <v>112.2</v>
      </c>
      <c r="L43" s="151">
        <v>-0.97087378640776201</v>
      </c>
      <c r="M43" s="195">
        <v>112</v>
      </c>
      <c r="N43" s="151">
        <v>0.90090090090090091</v>
      </c>
    </row>
    <row r="44" spans="2:16" ht="12" customHeight="1">
      <c r="N44" s="6"/>
    </row>
    <row r="45" spans="2:16" ht="18" customHeight="1">
      <c r="B45" s="5" t="s">
        <v>282</v>
      </c>
      <c r="N45" s="6" t="s">
        <v>238</v>
      </c>
    </row>
    <row r="46" spans="2:16" ht="14.4" customHeight="1">
      <c r="B46" s="364"/>
      <c r="C46" s="354" t="s">
        <v>29</v>
      </c>
      <c r="D46" s="355"/>
      <c r="E46" s="355"/>
      <c r="F46" s="356"/>
      <c r="G46" s="354" t="s">
        <v>30</v>
      </c>
      <c r="H46" s="355"/>
      <c r="I46" s="355"/>
      <c r="J46" s="356"/>
      <c r="K46" s="354" t="s">
        <v>31</v>
      </c>
      <c r="L46" s="355"/>
      <c r="M46" s="355"/>
      <c r="N46" s="356"/>
    </row>
    <row r="47" spans="2:16" ht="21" customHeight="1">
      <c r="B47" s="365"/>
      <c r="C47" s="357"/>
      <c r="D47" s="361"/>
      <c r="E47" s="362" t="s">
        <v>320</v>
      </c>
      <c r="F47" s="363"/>
      <c r="G47" s="357"/>
      <c r="H47" s="361"/>
      <c r="I47" s="362" t="s">
        <v>320</v>
      </c>
      <c r="J47" s="363"/>
      <c r="K47" s="357"/>
      <c r="L47" s="361"/>
      <c r="M47" s="362" t="s">
        <v>320</v>
      </c>
      <c r="N47" s="363"/>
    </row>
    <row r="48" spans="2:16" ht="9" customHeight="1">
      <c r="B48" s="139" t="s">
        <v>334</v>
      </c>
      <c r="C48" s="144"/>
      <c r="D48" s="104">
        <v>104.2</v>
      </c>
      <c r="E48" s="108"/>
      <c r="F48" s="148">
        <v>1.0669253152279423</v>
      </c>
      <c r="G48" s="144"/>
      <c r="H48" s="104">
        <v>107.5</v>
      </c>
      <c r="I48" s="108"/>
      <c r="J48" s="148">
        <v>0.93896713615023475</v>
      </c>
      <c r="K48" s="144"/>
      <c r="L48" s="145">
        <v>96.7</v>
      </c>
      <c r="M48" s="108"/>
      <c r="N48" s="148">
        <v>0.51975051975051978</v>
      </c>
      <c r="P48" s="3" t="s">
        <v>236</v>
      </c>
    </row>
    <row r="49" spans="2:16" ht="9" customHeight="1">
      <c r="B49" s="140" t="s">
        <v>335</v>
      </c>
      <c r="C49" s="146"/>
      <c r="D49" s="103">
        <v>101.1</v>
      </c>
      <c r="E49" s="105"/>
      <c r="F49" s="149">
        <v>-2.9750479846449216</v>
      </c>
      <c r="G49" s="146"/>
      <c r="H49" s="103">
        <v>104.7</v>
      </c>
      <c r="I49" s="105"/>
      <c r="J49" s="149">
        <v>-2.6046511627906952</v>
      </c>
      <c r="K49" s="146"/>
      <c r="L49" s="101">
        <v>96.6</v>
      </c>
      <c r="M49" s="105"/>
      <c r="N49" s="149">
        <v>-0.10341261633920219</v>
      </c>
    </row>
    <row r="50" spans="2:16" ht="9" customHeight="1">
      <c r="B50" s="140" t="s">
        <v>336</v>
      </c>
      <c r="C50" s="146"/>
      <c r="D50" s="103">
        <v>90.6</v>
      </c>
      <c r="E50" s="105"/>
      <c r="F50" s="149">
        <v>-10.385756676557865</v>
      </c>
      <c r="G50" s="146"/>
      <c r="H50" s="103">
        <v>95.4</v>
      </c>
      <c r="I50" s="105"/>
      <c r="J50" s="149">
        <v>-8.8825214899713441</v>
      </c>
      <c r="K50" s="146"/>
      <c r="L50" s="101">
        <v>87.7</v>
      </c>
      <c r="M50" s="105"/>
      <c r="N50" s="149">
        <v>-9.2132505175983344</v>
      </c>
    </row>
    <row r="51" spans="2:16" ht="9" customHeight="1">
      <c r="B51" s="140" t="s">
        <v>337</v>
      </c>
      <c r="C51" s="146"/>
      <c r="D51" s="103">
        <v>95.7</v>
      </c>
      <c r="E51" s="105"/>
      <c r="F51" s="149">
        <v>5.6291390728476918</v>
      </c>
      <c r="G51" s="146"/>
      <c r="H51" s="103">
        <v>100.6</v>
      </c>
      <c r="I51" s="105"/>
      <c r="J51" s="149">
        <v>5.4507337526205326</v>
      </c>
      <c r="K51" s="146"/>
      <c r="L51" s="101">
        <v>91.7</v>
      </c>
      <c r="M51" s="105"/>
      <c r="N51" s="149">
        <v>4.5610034207525656</v>
      </c>
    </row>
    <row r="52" spans="2:16" ht="9" customHeight="1">
      <c r="B52" s="140" t="s">
        <v>338</v>
      </c>
      <c r="C52" s="146"/>
      <c r="D52" s="103">
        <v>95.6</v>
      </c>
      <c r="E52" s="105"/>
      <c r="F52" s="149">
        <v>-0.10449320794149271</v>
      </c>
      <c r="G52" s="146"/>
      <c r="H52" s="103">
        <v>101.8</v>
      </c>
      <c r="I52" s="105"/>
      <c r="J52" s="149">
        <v>1.1928429423459272</v>
      </c>
      <c r="K52" s="146"/>
      <c r="L52" s="101">
        <v>87.7</v>
      </c>
      <c r="M52" s="105"/>
      <c r="N52" s="149">
        <v>-4.3620501635768809</v>
      </c>
    </row>
    <row r="53" spans="2:16" ht="9" customHeight="1">
      <c r="B53" s="141"/>
      <c r="C53" s="147"/>
      <c r="D53" s="106"/>
      <c r="E53" s="107"/>
      <c r="F53" s="150"/>
      <c r="G53" s="147"/>
      <c r="H53" s="102"/>
      <c r="I53" s="107"/>
      <c r="J53" s="150"/>
      <c r="K53" s="147"/>
      <c r="L53" s="102"/>
      <c r="M53" s="107"/>
      <c r="N53" s="150"/>
    </row>
    <row r="54" spans="2:16" ht="9" customHeight="1">
      <c r="B54" s="140" t="s">
        <v>339</v>
      </c>
      <c r="C54" s="146"/>
      <c r="D54" s="103">
        <v>96.3</v>
      </c>
      <c r="E54" s="105"/>
      <c r="F54" s="149">
        <v>2.555910543130981</v>
      </c>
      <c r="G54" s="146"/>
      <c r="H54" s="103">
        <v>101</v>
      </c>
      <c r="I54" s="105"/>
      <c r="J54" s="149">
        <v>2.5380710659898478</v>
      </c>
      <c r="K54" s="146"/>
      <c r="L54" s="103">
        <v>90.8</v>
      </c>
      <c r="M54" s="105"/>
      <c r="N54" s="149">
        <v>1.1135857461024499</v>
      </c>
      <c r="P54" s="3" t="s">
        <v>237</v>
      </c>
    </row>
    <row r="55" spans="2:16" ht="9" customHeight="1">
      <c r="B55" s="140" t="s">
        <v>32</v>
      </c>
      <c r="C55" s="146"/>
      <c r="D55" s="103">
        <v>96.5</v>
      </c>
      <c r="E55" s="105"/>
      <c r="F55" s="149">
        <v>0.20768431983385549</v>
      </c>
      <c r="G55" s="146"/>
      <c r="H55" s="103">
        <v>103.3</v>
      </c>
      <c r="I55" s="105"/>
      <c r="J55" s="149">
        <v>2.2772277227722744</v>
      </c>
      <c r="K55" s="146"/>
      <c r="L55" s="103">
        <v>92.1</v>
      </c>
      <c r="M55" s="105"/>
      <c r="N55" s="149">
        <v>1.4317180616740057</v>
      </c>
    </row>
    <row r="56" spans="2:16" ht="9" customHeight="1">
      <c r="B56" s="140" t="s">
        <v>33</v>
      </c>
      <c r="C56" s="146"/>
      <c r="D56" s="103">
        <v>94.7</v>
      </c>
      <c r="E56" s="105"/>
      <c r="F56" s="149">
        <v>-1.8652849740932613</v>
      </c>
      <c r="G56" s="146"/>
      <c r="H56" s="103">
        <v>100.1</v>
      </c>
      <c r="I56" s="105"/>
      <c r="J56" s="149">
        <v>-3.0977734753146207</v>
      </c>
      <c r="K56" s="146"/>
      <c r="L56" s="103">
        <v>92.5</v>
      </c>
      <c r="M56" s="105"/>
      <c r="N56" s="149">
        <v>0.43431053203040793</v>
      </c>
    </row>
    <row r="57" spans="2:16" ht="9" customHeight="1">
      <c r="B57" s="140" t="s">
        <v>34</v>
      </c>
      <c r="C57" s="146"/>
      <c r="D57" s="103">
        <v>94.9</v>
      </c>
      <c r="E57" s="105"/>
      <c r="F57" s="149">
        <v>0.21119324181626487</v>
      </c>
      <c r="G57" s="146"/>
      <c r="H57" s="103">
        <v>98.3</v>
      </c>
      <c r="I57" s="105"/>
      <c r="J57" s="149">
        <v>-1.7982017982017955</v>
      </c>
      <c r="K57" s="146"/>
      <c r="L57" s="103">
        <v>91.2</v>
      </c>
      <c r="M57" s="105"/>
      <c r="N57" s="149">
        <v>-1.4054054054054024</v>
      </c>
    </row>
    <row r="58" spans="2:16" ht="9" customHeight="1">
      <c r="B58" s="140" t="s">
        <v>340</v>
      </c>
      <c r="C58" s="146"/>
      <c r="D58" s="103">
        <v>95.7</v>
      </c>
      <c r="E58" s="105"/>
      <c r="F58" s="149">
        <v>0.84299262381453854</v>
      </c>
      <c r="G58" s="146"/>
      <c r="H58" s="103">
        <v>98</v>
      </c>
      <c r="I58" s="105"/>
      <c r="J58" s="149">
        <v>-0.30518819938962072</v>
      </c>
      <c r="K58" s="146"/>
      <c r="L58" s="103">
        <v>92.9</v>
      </c>
      <c r="M58" s="105"/>
      <c r="N58" s="149">
        <v>1.8640350877193013</v>
      </c>
    </row>
    <row r="59" spans="2:16" ht="9" customHeight="1">
      <c r="B59" s="140" t="s">
        <v>35</v>
      </c>
      <c r="C59" s="146"/>
      <c r="D59" s="103">
        <v>93.1</v>
      </c>
      <c r="E59" s="105"/>
      <c r="F59" s="149">
        <v>-2.7168234064785879</v>
      </c>
      <c r="G59" s="146"/>
      <c r="H59" s="103">
        <v>99.7</v>
      </c>
      <c r="I59" s="105"/>
      <c r="J59" s="149">
        <v>1.7346938775510232</v>
      </c>
      <c r="K59" s="146"/>
      <c r="L59" s="103">
        <v>85.5</v>
      </c>
      <c r="M59" s="105"/>
      <c r="N59" s="149">
        <v>-7.9655543595263785</v>
      </c>
    </row>
    <row r="60" spans="2:16" ht="9" customHeight="1">
      <c r="B60" s="140" t="s">
        <v>36</v>
      </c>
      <c r="C60" s="146"/>
      <c r="D60" s="103">
        <v>98.5</v>
      </c>
      <c r="E60" s="105"/>
      <c r="F60" s="149">
        <v>5.8002148227712205</v>
      </c>
      <c r="G60" s="146"/>
      <c r="H60" s="103">
        <v>107.3</v>
      </c>
      <c r="I60" s="105"/>
      <c r="J60" s="149">
        <v>7.6228686058174464</v>
      </c>
      <c r="K60" s="146"/>
      <c r="L60" s="103">
        <v>86.9</v>
      </c>
      <c r="M60" s="105"/>
      <c r="N60" s="149">
        <v>1.6374269005848019</v>
      </c>
    </row>
    <row r="61" spans="2:16" ht="9" customHeight="1">
      <c r="B61" s="140" t="s">
        <v>37</v>
      </c>
      <c r="C61" s="146"/>
      <c r="D61" s="103">
        <v>95.5</v>
      </c>
      <c r="E61" s="105"/>
      <c r="F61" s="149">
        <v>-3.0456852791878171</v>
      </c>
      <c r="G61" s="146"/>
      <c r="H61" s="103">
        <v>103</v>
      </c>
      <c r="I61" s="105"/>
      <c r="J61" s="149">
        <v>-4.0074557315936596</v>
      </c>
      <c r="K61" s="146"/>
      <c r="L61" s="103">
        <v>86.4</v>
      </c>
      <c r="M61" s="105"/>
      <c r="N61" s="149">
        <v>-0.57537399309551207</v>
      </c>
    </row>
    <row r="62" spans="2:16" ht="9" customHeight="1">
      <c r="B62" s="141"/>
      <c r="C62" s="147"/>
      <c r="D62" s="106"/>
      <c r="E62" s="107"/>
      <c r="F62" s="150"/>
      <c r="G62" s="147"/>
      <c r="H62" s="102"/>
      <c r="I62" s="107"/>
      <c r="J62" s="150"/>
      <c r="K62" s="147"/>
      <c r="L62" s="102"/>
      <c r="M62" s="107"/>
      <c r="N62" s="150"/>
    </row>
    <row r="63" spans="2:16" ht="9" customHeight="1">
      <c r="B63" s="142" t="s">
        <v>341</v>
      </c>
      <c r="C63" s="146"/>
      <c r="D63" s="103">
        <v>95.8</v>
      </c>
      <c r="E63" s="105"/>
      <c r="F63" s="149">
        <v>1.9148936170212736</v>
      </c>
      <c r="G63" s="146"/>
      <c r="H63" s="103">
        <v>102.3</v>
      </c>
      <c r="I63" s="105"/>
      <c r="J63" s="149">
        <v>5.572755417956647</v>
      </c>
      <c r="K63" s="146"/>
      <c r="L63" s="103">
        <v>89.4</v>
      </c>
      <c r="M63" s="105"/>
      <c r="N63" s="149">
        <v>-0.6666666666666603</v>
      </c>
    </row>
    <row r="64" spans="2:16" ht="9" customHeight="1">
      <c r="B64" s="142" t="s">
        <v>5</v>
      </c>
      <c r="C64" s="146"/>
      <c r="D64" s="103">
        <v>95.7</v>
      </c>
      <c r="E64" s="105"/>
      <c r="F64" s="149">
        <v>-0.1043841336116851</v>
      </c>
      <c r="G64" s="146"/>
      <c r="H64" s="103">
        <v>99.1</v>
      </c>
      <c r="I64" s="105"/>
      <c r="J64" s="149">
        <v>-3.1280547409579698</v>
      </c>
      <c r="K64" s="146"/>
      <c r="L64" s="103">
        <v>90.3</v>
      </c>
      <c r="M64" s="105"/>
      <c r="N64" s="149">
        <v>1.0067114093959635</v>
      </c>
    </row>
    <row r="65" spans="2:14" ht="9" customHeight="1">
      <c r="B65" s="142" t="s">
        <v>9</v>
      </c>
      <c r="C65" s="146"/>
      <c r="D65" s="103">
        <v>97.3</v>
      </c>
      <c r="E65" s="105"/>
      <c r="F65" s="149">
        <v>1.6718913270637348</v>
      </c>
      <c r="G65" s="146"/>
      <c r="H65" s="103">
        <v>101.7</v>
      </c>
      <c r="I65" s="105"/>
      <c r="J65" s="149">
        <v>2.6236125126135303</v>
      </c>
      <c r="K65" s="146"/>
      <c r="L65" s="103">
        <v>92.6</v>
      </c>
      <c r="M65" s="105"/>
      <c r="N65" s="149">
        <v>2.547065337763009</v>
      </c>
    </row>
    <row r="66" spans="2:14" ht="9" customHeight="1">
      <c r="B66" s="142" t="s">
        <v>11</v>
      </c>
      <c r="C66" s="146"/>
      <c r="D66" s="103">
        <v>98.4</v>
      </c>
      <c r="E66" s="105"/>
      <c r="F66" s="149">
        <v>1.1305241521068947</v>
      </c>
      <c r="G66" s="146"/>
      <c r="H66" s="103">
        <v>106</v>
      </c>
      <c r="I66" s="105"/>
      <c r="J66" s="149">
        <v>4.2281219272369688</v>
      </c>
      <c r="K66" s="146"/>
      <c r="L66" s="103">
        <v>93.4</v>
      </c>
      <c r="M66" s="105"/>
      <c r="N66" s="149">
        <v>0.86393088552916997</v>
      </c>
    </row>
    <row r="67" spans="2:14" ht="9" customHeight="1">
      <c r="B67" s="142" t="s">
        <v>21</v>
      </c>
      <c r="C67" s="146"/>
      <c r="D67" s="103">
        <v>92.3</v>
      </c>
      <c r="E67" s="105"/>
      <c r="F67" s="149">
        <v>-6.1991869918699276</v>
      </c>
      <c r="G67" s="146"/>
      <c r="H67" s="103">
        <v>100.4</v>
      </c>
      <c r="I67" s="105"/>
      <c r="J67" s="149">
        <v>-5.2830188679245227</v>
      </c>
      <c r="K67" s="146"/>
      <c r="L67" s="103">
        <v>91.2</v>
      </c>
      <c r="M67" s="105"/>
      <c r="N67" s="149">
        <v>-2.3554603854389748</v>
      </c>
    </row>
    <row r="68" spans="2:14" ht="9" customHeight="1">
      <c r="B68" s="142" t="s">
        <v>22</v>
      </c>
      <c r="C68" s="146"/>
      <c r="D68" s="103">
        <v>98.9</v>
      </c>
      <c r="E68" s="105"/>
      <c r="F68" s="149">
        <v>7.1505958829902596</v>
      </c>
      <c r="G68" s="146"/>
      <c r="H68" s="103">
        <v>103.5</v>
      </c>
      <c r="I68" s="105"/>
      <c r="J68" s="149">
        <v>3.0876494023904324</v>
      </c>
      <c r="K68" s="146"/>
      <c r="L68" s="103">
        <v>91.7</v>
      </c>
      <c r="M68" s="105"/>
      <c r="N68" s="149">
        <v>0.54824561403508765</v>
      </c>
    </row>
    <row r="69" spans="2:14" ht="9" customHeight="1">
      <c r="B69" s="142" t="s">
        <v>23</v>
      </c>
      <c r="C69" s="146"/>
      <c r="D69" s="103">
        <v>98.1</v>
      </c>
      <c r="E69" s="105"/>
      <c r="F69" s="149">
        <v>-0.80889787664308521</v>
      </c>
      <c r="G69" s="146"/>
      <c r="H69" s="103">
        <v>104.6</v>
      </c>
      <c r="I69" s="105"/>
      <c r="J69" s="149">
        <v>1.0628019323671443</v>
      </c>
      <c r="K69" s="146"/>
      <c r="L69" s="103">
        <v>94.1</v>
      </c>
      <c r="M69" s="105"/>
      <c r="N69" s="149">
        <v>2.6172300981461194</v>
      </c>
    </row>
    <row r="70" spans="2:14" ht="9" customHeight="1">
      <c r="B70" s="142" t="s">
        <v>24</v>
      </c>
      <c r="C70" s="146"/>
      <c r="D70" s="103">
        <v>96.2</v>
      </c>
      <c r="E70" s="105"/>
      <c r="F70" s="149">
        <v>-1.9367991845055978</v>
      </c>
      <c r="G70" s="146"/>
      <c r="H70" s="103">
        <v>101</v>
      </c>
      <c r="I70" s="105"/>
      <c r="J70" s="149">
        <v>-3.4416826003824039</v>
      </c>
      <c r="K70" s="146"/>
      <c r="L70" s="103">
        <v>91.6</v>
      </c>
      <c r="M70" s="105"/>
      <c r="N70" s="149">
        <v>-2.656748140276302</v>
      </c>
    </row>
    <row r="71" spans="2:14" ht="9" customHeight="1">
      <c r="B71" s="142" t="s">
        <v>25</v>
      </c>
      <c r="C71" s="146"/>
      <c r="D71" s="103">
        <v>89.9</v>
      </c>
      <c r="E71" s="105"/>
      <c r="F71" s="149">
        <v>-6.5488565488565467</v>
      </c>
      <c r="G71" s="146"/>
      <c r="H71" s="103">
        <v>94.6</v>
      </c>
      <c r="I71" s="105"/>
      <c r="J71" s="149">
        <v>-6.3366336633663423</v>
      </c>
      <c r="K71" s="146"/>
      <c r="L71" s="103">
        <v>91.9</v>
      </c>
      <c r="M71" s="105"/>
      <c r="N71" s="149">
        <v>0.32751091703058011</v>
      </c>
    </row>
    <row r="72" spans="2:14" ht="9" customHeight="1">
      <c r="B72" s="142" t="s">
        <v>26</v>
      </c>
      <c r="C72" s="146"/>
      <c r="D72" s="103">
        <v>91.8</v>
      </c>
      <c r="E72" s="105"/>
      <c r="F72" s="149">
        <v>2.1134593993325823</v>
      </c>
      <c r="G72" s="146"/>
      <c r="H72" s="103">
        <v>95.6</v>
      </c>
      <c r="I72" s="105"/>
      <c r="J72" s="149">
        <v>1.0570824524312896</v>
      </c>
      <c r="K72" s="146"/>
      <c r="L72" s="103">
        <v>89.2</v>
      </c>
      <c r="M72" s="105"/>
      <c r="N72" s="149">
        <v>-2.9379760609358025</v>
      </c>
    </row>
    <row r="73" spans="2:14" ht="9" customHeight="1">
      <c r="B73" s="142" t="s">
        <v>27</v>
      </c>
      <c r="C73" s="146"/>
      <c r="D73" s="103">
        <v>96.4</v>
      </c>
      <c r="E73" s="105"/>
      <c r="F73" s="149">
        <v>5.010893246187373</v>
      </c>
      <c r="G73" s="146"/>
      <c r="H73" s="103">
        <v>100.6</v>
      </c>
      <c r="I73" s="105"/>
      <c r="J73" s="149">
        <v>5.2301255230125525</v>
      </c>
      <c r="K73" s="146"/>
      <c r="L73" s="103">
        <v>92.1</v>
      </c>
      <c r="M73" s="105"/>
      <c r="N73" s="149">
        <v>3.2511210762331744</v>
      </c>
    </row>
    <row r="74" spans="2:14" ht="9" customHeight="1">
      <c r="B74" s="142" t="s">
        <v>28</v>
      </c>
      <c r="C74" s="146"/>
      <c r="D74" s="103">
        <v>96.6</v>
      </c>
      <c r="E74" s="105"/>
      <c r="F74" s="149">
        <v>0.20746887966803798</v>
      </c>
      <c r="G74" s="146"/>
      <c r="H74" s="103">
        <v>98.6</v>
      </c>
      <c r="I74" s="105"/>
      <c r="J74" s="149">
        <v>-1.9880715705765408</v>
      </c>
      <c r="K74" s="146"/>
      <c r="L74" s="103">
        <v>92.3</v>
      </c>
      <c r="M74" s="105"/>
      <c r="N74" s="149">
        <v>0.21715526601520396</v>
      </c>
    </row>
    <row r="75" spans="2:14" ht="9" customHeight="1">
      <c r="B75" s="139" t="s">
        <v>342</v>
      </c>
      <c r="C75" s="144"/>
      <c r="D75" s="104">
        <v>94.3</v>
      </c>
      <c r="E75" s="108"/>
      <c r="F75" s="148">
        <v>-2.3809523809523783</v>
      </c>
      <c r="G75" s="144"/>
      <c r="H75" s="104">
        <v>96.1</v>
      </c>
      <c r="I75" s="108"/>
      <c r="J75" s="148">
        <v>-2.5354969574036512</v>
      </c>
      <c r="K75" s="144"/>
      <c r="L75" s="104">
        <v>93.4</v>
      </c>
      <c r="M75" s="108"/>
      <c r="N75" s="148">
        <v>1.1917659804983842</v>
      </c>
    </row>
    <row r="76" spans="2:14" ht="9" customHeight="1">
      <c r="B76" s="142" t="s">
        <v>5</v>
      </c>
      <c r="C76" s="146"/>
      <c r="D76" s="103">
        <v>96.2</v>
      </c>
      <c r="E76" s="105"/>
      <c r="F76" s="149">
        <v>2.0148462354188821</v>
      </c>
      <c r="G76" s="146"/>
      <c r="H76" s="103">
        <v>98.4</v>
      </c>
      <c r="I76" s="105"/>
      <c r="J76" s="149">
        <v>2.393340270551521</v>
      </c>
      <c r="K76" s="146"/>
      <c r="L76" s="103">
        <v>92.5</v>
      </c>
      <c r="M76" s="105"/>
      <c r="N76" s="149">
        <v>-0.9635974304068583</v>
      </c>
    </row>
    <row r="77" spans="2:14" ht="9" customHeight="1">
      <c r="B77" s="142" t="s">
        <v>9</v>
      </c>
      <c r="C77" s="146"/>
      <c r="D77" s="103">
        <v>96.5</v>
      </c>
      <c r="E77" s="105"/>
      <c r="F77" s="149">
        <v>0.31185031185030887</v>
      </c>
      <c r="G77" s="146"/>
      <c r="H77" s="103">
        <v>99.4</v>
      </c>
      <c r="I77" s="105"/>
      <c r="J77" s="149">
        <v>1.0162601626016259</v>
      </c>
      <c r="K77" s="146"/>
      <c r="L77" s="103">
        <v>92.9</v>
      </c>
      <c r="M77" s="105"/>
      <c r="N77" s="149">
        <v>0.43243243243243856</v>
      </c>
    </row>
    <row r="78" spans="2:14" ht="9" customHeight="1">
      <c r="B78" s="142" t="s">
        <v>11</v>
      </c>
      <c r="C78" s="146"/>
      <c r="D78" s="103">
        <v>95.1</v>
      </c>
      <c r="E78" s="105"/>
      <c r="F78" s="149">
        <v>-1.4507772020725447</v>
      </c>
      <c r="G78" s="146"/>
      <c r="H78" s="103">
        <v>97.5</v>
      </c>
      <c r="I78" s="105"/>
      <c r="J78" s="149">
        <v>-1.9114688128772692</v>
      </c>
      <c r="K78" s="146"/>
      <c r="L78" s="103">
        <v>86.7</v>
      </c>
      <c r="M78" s="105"/>
      <c r="N78" s="149">
        <v>-6.6738428417653415</v>
      </c>
    </row>
    <row r="79" spans="2:14" ht="9" customHeight="1">
      <c r="B79" s="142" t="s">
        <v>330</v>
      </c>
      <c r="C79" s="146"/>
      <c r="D79" s="103">
        <v>88</v>
      </c>
      <c r="E79" s="105"/>
      <c r="F79" s="149">
        <v>-7.4658254468979965</v>
      </c>
      <c r="G79" s="146"/>
      <c r="H79" s="103">
        <v>98.2</v>
      </c>
      <c r="I79" s="105"/>
      <c r="J79" s="149">
        <v>0.71794871794872084</v>
      </c>
      <c r="K79" s="146"/>
      <c r="L79" s="103">
        <v>85.9</v>
      </c>
      <c r="M79" s="105"/>
      <c r="N79" s="149">
        <v>-0.92272202998846264</v>
      </c>
    </row>
    <row r="80" spans="2:14" ht="9" customHeight="1">
      <c r="B80" s="142" t="s">
        <v>22</v>
      </c>
      <c r="C80" s="146"/>
      <c r="D80" s="103">
        <v>96.1</v>
      </c>
      <c r="E80" s="105"/>
      <c r="F80" s="149">
        <v>9.2045454545454479</v>
      </c>
      <c r="G80" s="146"/>
      <c r="H80" s="103">
        <v>103.5</v>
      </c>
      <c r="I80" s="105"/>
      <c r="J80" s="149">
        <v>5.397148676171077</v>
      </c>
      <c r="K80" s="146"/>
      <c r="L80" s="103">
        <v>83.8</v>
      </c>
      <c r="M80" s="105"/>
      <c r="N80" s="149">
        <v>-2.4447031431897654</v>
      </c>
    </row>
    <row r="81" spans="2:14" ht="9" customHeight="1">
      <c r="B81" s="142" t="s">
        <v>23</v>
      </c>
      <c r="C81" s="146"/>
      <c r="D81" s="103">
        <v>96.9</v>
      </c>
      <c r="E81" s="105"/>
      <c r="F81" s="149">
        <v>0.83246618106140624</v>
      </c>
      <c r="G81" s="146"/>
      <c r="H81" s="103">
        <v>105.4</v>
      </c>
      <c r="I81" s="105"/>
      <c r="J81" s="149">
        <v>1.8357487922705369</v>
      </c>
      <c r="K81" s="146"/>
      <c r="L81" s="103">
        <v>85.1</v>
      </c>
      <c r="M81" s="105"/>
      <c r="N81" s="149">
        <v>1.5513126491646745</v>
      </c>
    </row>
    <row r="82" spans="2:14" ht="9" customHeight="1">
      <c r="B82" s="142" t="s">
        <v>24</v>
      </c>
      <c r="C82" s="146"/>
      <c r="D82" s="103">
        <v>100.2</v>
      </c>
      <c r="E82" s="105"/>
      <c r="F82" s="149">
        <v>3.4055727554179533</v>
      </c>
      <c r="G82" s="146"/>
      <c r="H82" s="103">
        <v>107.9</v>
      </c>
      <c r="I82" s="105"/>
      <c r="J82" s="149">
        <v>2.3719165085388991</v>
      </c>
      <c r="K82" s="146"/>
      <c r="L82" s="103">
        <v>90.9</v>
      </c>
      <c r="M82" s="105"/>
      <c r="N82" s="149">
        <v>6.8155111633372645</v>
      </c>
    </row>
    <row r="83" spans="2:14" ht="9" customHeight="1">
      <c r="B83" s="142" t="s">
        <v>25</v>
      </c>
      <c r="C83" s="146"/>
      <c r="D83" s="103">
        <v>98.5</v>
      </c>
      <c r="E83" s="105"/>
      <c r="F83" s="149">
        <v>-1.6966067864271486</v>
      </c>
      <c r="G83" s="146"/>
      <c r="H83" s="103">
        <v>108.5</v>
      </c>
      <c r="I83" s="105"/>
      <c r="J83" s="149">
        <v>0.55607043558850255</v>
      </c>
      <c r="K83" s="146"/>
      <c r="L83" s="103">
        <v>84.8</v>
      </c>
      <c r="M83" s="105"/>
      <c r="N83" s="149">
        <v>-6.7106710671067207</v>
      </c>
    </row>
    <row r="84" spans="2:14" ht="9" customHeight="1">
      <c r="B84" s="142" t="s">
        <v>26</v>
      </c>
      <c r="C84" s="146"/>
      <c r="D84" s="103">
        <v>95.3</v>
      </c>
      <c r="E84" s="105"/>
      <c r="F84" s="149">
        <v>-3.2487309644670082</v>
      </c>
      <c r="G84" s="146"/>
      <c r="H84" s="103">
        <v>106.7</v>
      </c>
      <c r="I84" s="105"/>
      <c r="J84" s="149">
        <v>-1.6589861751152049</v>
      </c>
      <c r="K84" s="146"/>
      <c r="L84" s="103">
        <v>88.3</v>
      </c>
      <c r="M84" s="105"/>
      <c r="N84" s="149">
        <v>4.1273584905660377</v>
      </c>
    </row>
    <row r="85" spans="2:14" ht="9" customHeight="1">
      <c r="B85" s="142" t="s">
        <v>27</v>
      </c>
      <c r="C85" s="146"/>
      <c r="D85" s="103">
        <v>95.5</v>
      </c>
      <c r="E85" s="105"/>
      <c r="F85" s="149">
        <v>0.20986358866736921</v>
      </c>
      <c r="G85" s="146"/>
      <c r="H85" s="103">
        <v>101.1</v>
      </c>
      <c r="I85" s="105"/>
      <c r="J85" s="149">
        <v>-5.2483598875351536</v>
      </c>
      <c r="K85" s="146"/>
      <c r="L85" s="103">
        <v>87.4</v>
      </c>
      <c r="M85" s="105"/>
      <c r="N85" s="149">
        <v>-1.0192525481313608</v>
      </c>
    </row>
    <row r="86" spans="2:14" ht="9" customHeight="1">
      <c r="B86" s="143" t="s">
        <v>28</v>
      </c>
      <c r="C86" s="147"/>
      <c r="D86" s="106">
        <v>95.8</v>
      </c>
      <c r="E86" s="107"/>
      <c r="F86" s="151">
        <v>0.31413612565444726</v>
      </c>
      <c r="G86" s="147"/>
      <c r="H86" s="106">
        <v>101.1</v>
      </c>
      <c r="I86" s="107"/>
      <c r="J86" s="151">
        <v>0</v>
      </c>
      <c r="K86" s="147"/>
      <c r="L86" s="106">
        <v>83.4</v>
      </c>
      <c r="M86" s="107"/>
      <c r="N86" s="151">
        <v>-4.5766590389016013</v>
      </c>
    </row>
    <row r="87" spans="2:14" ht="18" customHeight="1">
      <c r="B87" s="5" t="s">
        <v>283</v>
      </c>
      <c r="N87" s="6" t="s">
        <v>343</v>
      </c>
    </row>
    <row r="88" spans="2:14" ht="14.4" customHeight="1">
      <c r="B88" s="364"/>
      <c r="C88" s="354" t="s">
        <v>29</v>
      </c>
      <c r="D88" s="355"/>
      <c r="E88" s="355"/>
      <c r="F88" s="356"/>
      <c r="G88" s="354" t="s">
        <v>30</v>
      </c>
      <c r="H88" s="355"/>
      <c r="I88" s="355"/>
      <c r="J88" s="356"/>
      <c r="K88" s="354" t="s">
        <v>31</v>
      </c>
      <c r="L88" s="355"/>
      <c r="M88" s="355"/>
      <c r="N88" s="356"/>
    </row>
    <row r="89" spans="2:14" ht="21" customHeight="1">
      <c r="B89" s="365"/>
      <c r="C89" s="357"/>
      <c r="D89" s="358"/>
      <c r="E89" s="359" t="s">
        <v>320</v>
      </c>
      <c r="F89" s="360"/>
      <c r="G89" s="357"/>
      <c r="H89" s="358"/>
      <c r="I89" s="359" t="s">
        <v>320</v>
      </c>
      <c r="J89" s="360"/>
      <c r="K89" s="357"/>
      <c r="L89" s="358"/>
      <c r="M89" s="359" t="s">
        <v>320</v>
      </c>
      <c r="N89" s="360"/>
    </row>
    <row r="90" spans="2:14" ht="9" customHeight="1">
      <c r="B90" s="139" t="s">
        <v>334</v>
      </c>
      <c r="C90" s="144"/>
      <c r="D90" s="201">
        <v>103</v>
      </c>
      <c r="E90" s="56"/>
      <c r="F90" s="148">
        <v>0.78277886497064297</v>
      </c>
      <c r="G90" s="144"/>
      <c r="H90" s="201">
        <v>105.3</v>
      </c>
      <c r="I90" s="56"/>
      <c r="J90" s="148">
        <v>0.38131553860819012</v>
      </c>
      <c r="K90" s="144"/>
      <c r="L90" s="198">
        <v>97.3</v>
      </c>
      <c r="M90" s="56"/>
      <c r="N90" s="148">
        <v>-0.40941658137155135</v>
      </c>
    </row>
    <row r="91" spans="2:14" ht="9" customHeight="1">
      <c r="B91" s="140" t="s">
        <v>335</v>
      </c>
      <c r="C91" s="146"/>
      <c r="D91" s="202">
        <v>100.2</v>
      </c>
      <c r="E91" s="40"/>
      <c r="F91" s="149">
        <v>-2.718446601941745</v>
      </c>
      <c r="G91" s="146"/>
      <c r="H91" s="202">
        <v>103.5</v>
      </c>
      <c r="I91" s="40"/>
      <c r="J91" s="149">
        <v>-1.7094017094017067</v>
      </c>
      <c r="K91" s="146"/>
      <c r="L91" s="199">
        <v>94.4</v>
      </c>
      <c r="M91" s="40"/>
      <c r="N91" s="149">
        <v>-2.9804727646454179</v>
      </c>
    </row>
    <row r="92" spans="2:14" ht="9" customHeight="1">
      <c r="B92" s="140" t="s">
        <v>336</v>
      </c>
      <c r="C92" s="146"/>
      <c r="D92" s="202">
        <v>89.6</v>
      </c>
      <c r="E92" s="40"/>
      <c r="F92" s="149">
        <v>-10.57884231536927</v>
      </c>
      <c r="G92" s="146"/>
      <c r="H92" s="202">
        <v>92.4</v>
      </c>
      <c r="I92" s="40"/>
      <c r="J92" s="149">
        <v>-10.724637681159416</v>
      </c>
      <c r="K92" s="146"/>
      <c r="L92" s="199">
        <v>88.1</v>
      </c>
      <c r="M92" s="40"/>
      <c r="N92" s="149">
        <v>-6.6737288135593333</v>
      </c>
    </row>
    <row r="93" spans="2:14" ht="9" customHeight="1">
      <c r="B93" s="140" t="s">
        <v>337</v>
      </c>
      <c r="C93" s="146"/>
      <c r="D93" s="202">
        <v>93.7</v>
      </c>
      <c r="E93" s="40"/>
      <c r="F93" s="149">
        <v>4.5758928571428665</v>
      </c>
      <c r="G93" s="146"/>
      <c r="H93" s="202">
        <v>96</v>
      </c>
      <c r="I93" s="40"/>
      <c r="J93" s="149">
        <v>3.8961038961038899</v>
      </c>
      <c r="K93" s="146"/>
      <c r="L93" s="199">
        <v>90.7</v>
      </c>
      <c r="M93" s="40"/>
      <c r="N93" s="149">
        <v>2.9511918274687954</v>
      </c>
    </row>
    <row r="94" spans="2:14" ht="9" customHeight="1">
      <c r="B94" s="140" t="s">
        <v>338</v>
      </c>
      <c r="C94" s="146"/>
      <c r="D94" s="202">
        <v>93.4</v>
      </c>
      <c r="E94" s="40"/>
      <c r="F94" s="149">
        <v>-0.32017075773745696</v>
      </c>
      <c r="G94" s="146"/>
      <c r="H94" s="202">
        <v>95.9</v>
      </c>
      <c r="I94" s="40"/>
      <c r="J94" s="149">
        <v>-0.10416666666666075</v>
      </c>
      <c r="K94" s="146"/>
      <c r="L94" s="199">
        <v>87.3</v>
      </c>
      <c r="M94" s="40"/>
      <c r="N94" s="149">
        <v>-3.7486218302094878</v>
      </c>
    </row>
    <row r="95" spans="2:14" ht="9" customHeight="1">
      <c r="B95" s="140"/>
      <c r="C95" s="146"/>
      <c r="D95" s="202"/>
      <c r="E95" s="40"/>
      <c r="F95" s="152"/>
      <c r="G95" s="146"/>
      <c r="H95" s="200"/>
      <c r="I95" s="40"/>
      <c r="J95" s="152"/>
      <c r="K95" s="146"/>
      <c r="L95" s="200"/>
      <c r="M95" s="40"/>
      <c r="N95" s="152"/>
    </row>
    <row r="96" spans="2:14" ht="9" customHeight="1">
      <c r="B96" s="139" t="s">
        <v>339</v>
      </c>
      <c r="C96" s="144"/>
      <c r="D96" s="201">
        <v>94.5</v>
      </c>
      <c r="E96" s="56"/>
      <c r="F96" s="148">
        <v>1.6129032258064515</v>
      </c>
      <c r="G96" s="144"/>
      <c r="H96" s="201">
        <v>98.3</v>
      </c>
      <c r="I96" s="56"/>
      <c r="J96" s="148">
        <v>1.7598343685300237</v>
      </c>
      <c r="K96" s="144"/>
      <c r="L96" s="201">
        <v>93</v>
      </c>
      <c r="M96" s="56"/>
      <c r="N96" s="148">
        <v>2.0856201975850777</v>
      </c>
    </row>
    <row r="97" spans="2:14" ht="9" customHeight="1">
      <c r="B97" s="140" t="s">
        <v>18</v>
      </c>
      <c r="C97" s="146"/>
      <c r="D97" s="202">
        <v>95.3</v>
      </c>
      <c r="E97" s="40"/>
      <c r="F97" s="149">
        <v>0.84656084656084352</v>
      </c>
      <c r="G97" s="146"/>
      <c r="H97" s="202">
        <v>101.8</v>
      </c>
      <c r="I97" s="40"/>
      <c r="J97" s="149">
        <v>3.5605289928789423</v>
      </c>
      <c r="K97" s="146"/>
      <c r="L97" s="202">
        <v>91.3</v>
      </c>
      <c r="M97" s="40"/>
      <c r="N97" s="149">
        <v>-1.8279569892473149</v>
      </c>
    </row>
    <row r="98" spans="2:14" ht="9" customHeight="1">
      <c r="B98" s="140" t="s">
        <v>19</v>
      </c>
      <c r="C98" s="146"/>
      <c r="D98" s="202">
        <v>92.2</v>
      </c>
      <c r="E98" s="40"/>
      <c r="F98" s="149">
        <v>-3.2528856243441706</v>
      </c>
      <c r="G98" s="146"/>
      <c r="H98" s="202">
        <v>94.1</v>
      </c>
      <c r="I98" s="40"/>
      <c r="J98" s="149">
        <v>-7.563850687622792</v>
      </c>
      <c r="K98" s="146"/>
      <c r="L98" s="202">
        <v>88.9</v>
      </c>
      <c r="M98" s="40"/>
      <c r="N98" s="149">
        <v>-2.6286966046002096</v>
      </c>
    </row>
    <row r="99" spans="2:14" ht="9" customHeight="1">
      <c r="B99" s="140" t="s">
        <v>20</v>
      </c>
      <c r="C99" s="146"/>
      <c r="D99" s="202">
        <v>92.4</v>
      </c>
      <c r="E99" s="40"/>
      <c r="F99" s="149">
        <v>0.21691973969631545</v>
      </c>
      <c r="G99" s="146"/>
      <c r="H99" s="202">
        <v>90.7</v>
      </c>
      <c r="I99" s="40"/>
      <c r="J99" s="149">
        <v>-3.6131774707757618</v>
      </c>
      <c r="K99" s="146"/>
      <c r="L99" s="202">
        <v>89.9</v>
      </c>
      <c r="M99" s="40"/>
      <c r="N99" s="149">
        <v>1.124859392575928</v>
      </c>
    </row>
    <row r="100" spans="2:14" ht="9" customHeight="1">
      <c r="B100" s="140" t="s">
        <v>340</v>
      </c>
      <c r="C100" s="146"/>
      <c r="D100" s="202">
        <v>92.9</v>
      </c>
      <c r="E100" s="40"/>
      <c r="F100" s="149">
        <v>0.54112554112554112</v>
      </c>
      <c r="G100" s="146"/>
      <c r="H100" s="202">
        <v>90.9</v>
      </c>
      <c r="I100" s="40"/>
      <c r="J100" s="149">
        <v>0.22050716648291382</v>
      </c>
      <c r="K100" s="146"/>
      <c r="L100" s="202">
        <v>92.8</v>
      </c>
      <c r="M100" s="40"/>
      <c r="N100" s="149">
        <v>3.2258064516128937</v>
      </c>
    </row>
    <row r="101" spans="2:14" ht="9" customHeight="1">
      <c r="B101" s="140" t="s">
        <v>18</v>
      </c>
      <c r="C101" s="146"/>
      <c r="D101" s="202">
        <v>92</v>
      </c>
      <c r="E101" s="40"/>
      <c r="F101" s="149">
        <v>-0.96878363832078107</v>
      </c>
      <c r="G101" s="146"/>
      <c r="H101" s="202">
        <v>93.8</v>
      </c>
      <c r="I101" s="40"/>
      <c r="J101" s="149">
        <v>3.1903190319031807</v>
      </c>
      <c r="K101" s="146"/>
      <c r="L101" s="202">
        <v>87.6</v>
      </c>
      <c r="M101" s="40"/>
      <c r="N101" s="149">
        <v>-5.6034482758620712</v>
      </c>
    </row>
    <row r="102" spans="2:14" ht="9" customHeight="1">
      <c r="B102" s="140" t="s">
        <v>19</v>
      </c>
      <c r="C102" s="146"/>
      <c r="D102" s="202">
        <v>95.8</v>
      </c>
      <c r="E102" s="40"/>
      <c r="F102" s="149">
        <v>4.1304347826086927</v>
      </c>
      <c r="G102" s="146"/>
      <c r="H102" s="202">
        <v>102.8</v>
      </c>
      <c r="I102" s="40"/>
      <c r="J102" s="149">
        <v>9.5948827292110881</v>
      </c>
      <c r="K102" s="146"/>
      <c r="L102" s="202">
        <v>86.5</v>
      </c>
      <c r="M102" s="40"/>
      <c r="N102" s="149">
        <v>-1.2557077625570712</v>
      </c>
    </row>
    <row r="103" spans="2:14" ht="9" customHeight="1">
      <c r="B103" s="140" t="s">
        <v>20</v>
      </c>
      <c r="C103" s="146"/>
      <c r="D103" s="202">
        <v>93.2</v>
      </c>
      <c r="E103" s="40"/>
      <c r="F103" s="149">
        <v>-2.7139874739039609</v>
      </c>
      <c r="G103" s="146"/>
      <c r="H103" s="202">
        <v>96.6</v>
      </c>
      <c r="I103" s="40"/>
      <c r="J103" s="149">
        <v>-6.0311284046692633</v>
      </c>
      <c r="K103" s="146"/>
      <c r="L103" s="202">
        <v>83.2</v>
      </c>
      <c r="M103" s="40"/>
      <c r="N103" s="149">
        <v>-3.8150289017341006</v>
      </c>
    </row>
    <row r="104" spans="2:14" ht="9" customHeight="1">
      <c r="B104" s="141"/>
      <c r="C104" s="147"/>
      <c r="D104" s="204"/>
      <c r="E104" s="102"/>
      <c r="F104" s="150"/>
      <c r="G104" s="147"/>
      <c r="H104" s="203"/>
      <c r="I104" s="102"/>
      <c r="J104" s="150"/>
      <c r="K104" s="147"/>
      <c r="L104" s="203"/>
      <c r="M104" s="102"/>
      <c r="N104" s="150"/>
    </row>
    <row r="105" spans="2:14" ht="9" customHeight="1">
      <c r="B105" s="142" t="s">
        <v>341</v>
      </c>
      <c r="C105" s="146"/>
      <c r="D105" s="202">
        <v>94.7</v>
      </c>
      <c r="E105" s="40"/>
      <c r="F105" s="149">
        <v>1.9375672766415468</v>
      </c>
      <c r="G105" s="146"/>
      <c r="H105" s="202">
        <v>99.3</v>
      </c>
      <c r="I105" s="40"/>
      <c r="J105" s="149">
        <v>5.3022269353128317</v>
      </c>
      <c r="K105" s="146"/>
      <c r="L105" s="202">
        <v>93.1</v>
      </c>
      <c r="M105" s="40"/>
      <c r="N105" s="149">
        <v>2.9867256637168014</v>
      </c>
    </row>
    <row r="106" spans="2:14" ht="9" customHeight="1">
      <c r="B106" s="142" t="s">
        <v>5</v>
      </c>
      <c r="C106" s="146"/>
      <c r="D106" s="202">
        <v>94.1</v>
      </c>
      <c r="E106" s="40"/>
      <c r="F106" s="149">
        <v>-0.6335797254487946</v>
      </c>
      <c r="G106" s="146"/>
      <c r="H106" s="202">
        <v>96.5</v>
      </c>
      <c r="I106" s="40"/>
      <c r="J106" s="149">
        <v>-2.8197381671701884</v>
      </c>
      <c r="K106" s="146"/>
      <c r="L106" s="202">
        <v>91.6</v>
      </c>
      <c r="M106" s="40"/>
      <c r="N106" s="149">
        <v>-1.6111707841031151</v>
      </c>
    </row>
    <row r="107" spans="2:14" ht="9" customHeight="1">
      <c r="B107" s="142" t="s">
        <v>9</v>
      </c>
      <c r="C107" s="146"/>
      <c r="D107" s="202">
        <v>94.8</v>
      </c>
      <c r="E107" s="40"/>
      <c r="F107" s="149">
        <v>0.74388947927736759</v>
      </c>
      <c r="G107" s="146"/>
      <c r="H107" s="202">
        <v>99.2</v>
      </c>
      <c r="I107" s="40"/>
      <c r="J107" s="149">
        <v>2.7979274611398992</v>
      </c>
      <c r="K107" s="146"/>
      <c r="L107" s="202">
        <v>94.3</v>
      </c>
      <c r="M107" s="40"/>
      <c r="N107" s="149">
        <v>2.9475982532751126</v>
      </c>
    </row>
    <row r="108" spans="2:14" ht="9" customHeight="1">
      <c r="B108" s="142" t="s">
        <v>11</v>
      </c>
      <c r="C108" s="146"/>
      <c r="D108" s="202">
        <v>96</v>
      </c>
      <c r="E108" s="40"/>
      <c r="F108" s="149">
        <v>1.2658227848101296</v>
      </c>
      <c r="G108" s="146"/>
      <c r="H108" s="202">
        <v>106.8</v>
      </c>
      <c r="I108" s="40"/>
      <c r="J108" s="149">
        <v>7.6612903225806388</v>
      </c>
      <c r="K108" s="146"/>
      <c r="L108" s="202">
        <v>92.6</v>
      </c>
      <c r="M108" s="40"/>
      <c r="N108" s="149">
        <v>-1.8027571580063657</v>
      </c>
    </row>
    <row r="109" spans="2:14" ht="9" customHeight="1">
      <c r="B109" s="142" t="s">
        <v>21</v>
      </c>
      <c r="C109" s="146"/>
      <c r="D109" s="202">
        <v>93.5</v>
      </c>
      <c r="E109" s="40"/>
      <c r="F109" s="149">
        <v>-2.6041666666666665</v>
      </c>
      <c r="G109" s="146"/>
      <c r="H109" s="202">
        <v>97.6</v>
      </c>
      <c r="I109" s="40"/>
      <c r="J109" s="149">
        <v>-8.6142322097378301</v>
      </c>
      <c r="K109" s="146"/>
      <c r="L109" s="202">
        <v>90.4</v>
      </c>
      <c r="M109" s="40"/>
      <c r="N109" s="149">
        <v>-2.3758099352051714</v>
      </c>
    </row>
    <row r="110" spans="2:14" ht="9" customHeight="1">
      <c r="B110" s="142" t="s">
        <v>22</v>
      </c>
      <c r="C110" s="146"/>
      <c r="D110" s="202">
        <v>96.5</v>
      </c>
      <c r="E110" s="40"/>
      <c r="F110" s="149">
        <v>3.2085561497326203</v>
      </c>
      <c r="G110" s="146"/>
      <c r="H110" s="202">
        <v>101</v>
      </c>
      <c r="I110" s="40"/>
      <c r="J110" s="149">
        <v>3.4836065573770552</v>
      </c>
      <c r="K110" s="146"/>
      <c r="L110" s="202">
        <v>91</v>
      </c>
      <c r="M110" s="40"/>
      <c r="N110" s="149">
        <v>0.66371681415928574</v>
      </c>
    </row>
    <row r="111" spans="2:14" ht="9" customHeight="1">
      <c r="B111" s="142" t="s">
        <v>23</v>
      </c>
      <c r="C111" s="146"/>
      <c r="D111" s="202">
        <v>96.1</v>
      </c>
      <c r="E111" s="40"/>
      <c r="F111" s="149">
        <v>-0.4145077720207313</v>
      </c>
      <c r="G111" s="146"/>
      <c r="H111" s="202">
        <v>101</v>
      </c>
      <c r="I111" s="40"/>
      <c r="J111" s="149">
        <v>0</v>
      </c>
      <c r="K111" s="146"/>
      <c r="L111" s="202">
        <v>91.1</v>
      </c>
      <c r="M111" s="40"/>
      <c r="N111" s="149">
        <v>0.10989010989010364</v>
      </c>
    </row>
    <row r="112" spans="2:14" ht="9" customHeight="1">
      <c r="B112" s="142" t="s">
        <v>24</v>
      </c>
      <c r="C112" s="146"/>
      <c r="D112" s="202">
        <v>93.6</v>
      </c>
      <c r="E112" s="40"/>
      <c r="F112" s="149">
        <v>-2.6014568158168574</v>
      </c>
      <c r="G112" s="146"/>
      <c r="H112" s="202">
        <v>95.3</v>
      </c>
      <c r="I112" s="40"/>
      <c r="J112" s="149">
        <v>-5.6435643564356459</v>
      </c>
      <c r="K112" s="146"/>
      <c r="L112" s="202">
        <v>90</v>
      </c>
      <c r="M112" s="40"/>
      <c r="N112" s="149">
        <v>-1.2074643249176666</v>
      </c>
    </row>
    <row r="113" spans="2:14" ht="9" customHeight="1">
      <c r="B113" s="142" t="s">
        <v>25</v>
      </c>
      <c r="C113" s="146"/>
      <c r="D113" s="202">
        <v>86.9</v>
      </c>
      <c r="E113" s="40"/>
      <c r="F113" s="149">
        <v>-7.158119658119646</v>
      </c>
      <c r="G113" s="146"/>
      <c r="H113" s="202">
        <v>86</v>
      </c>
      <c r="I113" s="40"/>
      <c r="J113" s="149">
        <v>-9.7586568730325265</v>
      </c>
      <c r="K113" s="146"/>
      <c r="L113" s="202">
        <v>85.6</v>
      </c>
      <c r="M113" s="40"/>
      <c r="N113" s="149">
        <v>-4.8888888888888955</v>
      </c>
    </row>
    <row r="114" spans="2:14" ht="9" customHeight="1">
      <c r="B114" s="142" t="s">
        <v>26</v>
      </c>
      <c r="C114" s="146"/>
      <c r="D114" s="202">
        <v>89.1</v>
      </c>
      <c r="E114" s="40"/>
      <c r="F114" s="149">
        <v>2.53164556962024</v>
      </c>
      <c r="G114" s="146"/>
      <c r="H114" s="202">
        <v>88.1</v>
      </c>
      <c r="I114" s="40"/>
      <c r="J114" s="149">
        <v>2.4418604651162723</v>
      </c>
      <c r="K114" s="146"/>
      <c r="L114" s="202">
        <v>88.6</v>
      </c>
      <c r="M114" s="40"/>
      <c r="N114" s="149">
        <v>3.504672897196262</v>
      </c>
    </row>
    <row r="115" spans="2:14" ht="9" customHeight="1">
      <c r="B115" s="142" t="s">
        <v>27</v>
      </c>
      <c r="C115" s="146"/>
      <c r="D115" s="202">
        <v>93.9</v>
      </c>
      <c r="E115" s="40"/>
      <c r="F115" s="149">
        <v>5.3872053872054</v>
      </c>
      <c r="G115" s="146"/>
      <c r="H115" s="202">
        <v>92.5</v>
      </c>
      <c r="I115" s="40"/>
      <c r="J115" s="149">
        <v>4.9943246311010281</v>
      </c>
      <c r="K115" s="146"/>
      <c r="L115" s="202">
        <v>90.5</v>
      </c>
      <c r="M115" s="40"/>
      <c r="N115" s="149">
        <v>2.1444695259593747</v>
      </c>
    </row>
    <row r="116" spans="2:14" ht="9" customHeight="1">
      <c r="B116" s="142" t="s">
        <v>28</v>
      </c>
      <c r="C116" s="146"/>
      <c r="D116" s="202">
        <v>94.1</v>
      </c>
      <c r="E116" s="40"/>
      <c r="F116" s="149">
        <v>0.21299254526090375</v>
      </c>
      <c r="G116" s="146"/>
      <c r="H116" s="202">
        <v>91.4</v>
      </c>
      <c r="I116" s="40"/>
      <c r="J116" s="149">
        <v>-1.189189189189183</v>
      </c>
      <c r="K116" s="146"/>
      <c r="L116" s="202">
        <v>90.7</v>
      </c>
      <c r="M116" s="40"/>
      <c r="N116" s="149">
        <v>0.22099447513812467</v>
      </c>
    </row>
    <row r="117" spans="2:14" ht="9" customHeight="1">
      <c r="B117" s="139" t="s">
        <v>342</v>
      </c>
      <c r="C117" s="144"/>
      <c r="D117" s="201">
        <v>92.7</v>
      </c>
      <c r="E117" s="56"/>
      <c r="F117" s="148">
        <v>-1.4877789585547201</v>
      </c>
      <c r="G117" s="144"/>
      <c r="H117" s="201">
        <v>91.7</v>
      </c>
      <c r="I117" s="56"/>
      <c r="J117" s="148">
        <v>0.32822757111597062</v>
      </c>
      <c r="K117" s="144"/>
      <c r="L117" s="201">
        <v>91.4</v>
      </c>
      <c r="M117" s="56"/>
      <c r="N117" s="148">
        <v>0.77177508269019057</v>
      </c>
    </row>
    <row r="118" spans="2:14" ht="9" customHeight="1">
      <c r="B118" s="142" t="s">
        <v>5</v>
      </c>
      <c r="C118" s="146"/>
      <c r="D118" s="202">
        <v>92.7</v>
      </c>
      <c r="E118" s="40"/>
      <c r="F118" s="149">
        <v>0</v>
      </c>
      <c r="G118" s="146"/>
      <c r="H118" s="202">
        <v>91.4</v>
      </c>
      <c r="I118" s="40"/>
      <c r="J118" s="149">
        <v>-0.32715376226826298</v>
      </c>
      <c r="K118" s="146"/>
      <c r="L118" s="202">
        <v>93.5</v>
      </c>
      <c r="M118" s="40"/>
      <c r="N118" s="149">
        <v>2.2975929978118099</v>
      </c>
    </row>
    <row r="119" spans="2:14" ht="9" customHeight="1">
      <c r="B119" s="142" t="s">
        <v>9</v>
      </c>
      <c r="C119" s="146"/>
      <c r="D119" s="202">
        <v>93.3</v>
      </c>
      <c r="E119" s="40"/>
      <c r="F119" s="149">
        <v>0.64724919093850519</v>
      </c>
      <c r="G119" s="146"/>
      <c r="H119" s="202">
        <v>89.7</v>
      </c>
      <c r="I119" s="40"/>
      <c r="J119" s="149">
        <v>-1.8599562363238542</v>
      </c>
      <c r="K119" s="146"/>
      <c r="L119" s="202">
        <v>93.6</v>
      </c>
      <c r="M119" s="40"/>
      <c r="N119" s="149">
        <v>0.10695187165774793</v>
      </c>
    </row>
    <row r="120" spans="2:14" ht="9" customHeight="1">
      <c r="B120" s="142" t="s">
        <v>11</v>
      </c>
      <c r="C120" s="146"/>
      <c r="D120" s="202">
        <v>93</v>
      </c>
      <c r="E120" s="40"/>
      <c r="F120" s="149">
        <v>-0.32154340836012557</v>
      </c>
      <c r="G120" s="146"/>
      <c r="H120" s="202">
        <v>93.2</v>
      </c>
      <c r="I120" s="40"/>
      <c r="J120" s="149">
        <v>3.9018952062430321</v>
      </c>
      <c r="K120" s="146"/>
      <c r="L120" s="202">
        <v>89.5</v>
      </c>
      <c r="M120" s="40"/>
      <c r="N120" s="149">
        <v>-4.3803418803418745</v>
      </c>
    </row>
    <row r="121" spans="2:14" ht="9" customHeight="1">
      <c r="B121" s="142" t="s">
        <v>330</v>
      </c>
      <c r="C121" s="146"/>
      <c r="D121" s="202">
        <v>89.2</v>
      </c>
      <c r="E121" s="40"/>
      <c r="F121" s="149">
        <v>-4.0860215053763413</v>
      </c>
      <c r="G121" s="146"/>
      <c r="H121" s="202">
        <v>90.9</v>
      </c>
      <c r="I121" s="40"/>
      <c r="J121" s="149">
        <v>-2.4678111587982801</v>
      </c>
      <c r="K121" s="146"/>
      <c r="L121" s="202">
        <v>85</v>
      </c>
      <c r="M121" s="40"/>
      <c r="N121" s="149">
        <v>-5.027932960893855</v>
      </c>
    </row>
    <row r="122" spans="2:14" ht="9" customHeight="1">
      <c r="B122" s="142" t="s">
        <v>22</v>
      </c>
      <c r="C122" s="146"/>
      <c r="D122" s="202">
        <v>93.7</v>
      </c>
      <c r="E122" s="40"/>
      <c r="F122" s="149">
        <v>5.0448430493273539</v>
      </c>
      <c r="G122" s="146"/>
      <c r="H122" s="202">
        <v>97.4</v>
      </c>
      <c r="I122" s="40"/>
      <c r="J122" s="149">
        <v>7.1507150715071504</v>
      </c>
      <c r="K122" s="146"/>
      <c r="L122" s="202">
        <v>88.3</v>
      </c>
      <c r="M122" s="40"/>
      <c r="N122" s="149">
        <v>3.8823529411764675</v>
      </c>
    </row>
    <row r="123" spans="2:14" ht="9" customHeight="1">
      <c r="B123" s="142" t="s">
        <v>23</v>
      </c>
      <c r="C123" s="146"/>
      <c r="D123" s="202">
        <v>94.8</v>
      </c>
      <c r="E123" s="40"/>
      <c r="F123" s="149">
        <v>1.1739594450373472</v>
      </c>
      <c r="G123" s="146"/>
      <c r="H123" s="202">
        <v>102</v>
      </c>
      <c r="I123" s="40"/>
      <c r="J123" s="149">
        <v>4.7227926078028686</v>
      </c>
      <c r="K123" s="146"/>
      <c r="L123" s="202">
        <v>86.1</v>
      </c>
      <c r="M123" s="40"/>
      <c r="N123" s="149">
        <v>-2.4915062287655751</v>
      </c>
    </row>
    <row r="124" spans="2:14" ht="9" customHeight="1">
      <c r="B124" s="142" t="s">
        <v>24</v>
      </c>
      <c r="C124" s="146"/>
      <c r="D124" s="202">
        <v>97.5</v>
      </c>
      <c r="E124" s="40"/>
      <c r="F124" s="149">
        <v>2.848101265822788</v>
      </c>
      <c r="G124" s="146"/>
      <c r="H124" s="202">
        <v>103.4</v>
      </c>
      <c r="I124" s="40"/>
      <c r="J124" s="149">
        <v>1.3725490196078487</v>
      </c>
      <c r="K124" s="146"/>
      <c r="L124" s="202">
        <v>89.2</v>
      </c>
      <c r="M124" s="40"/>
      <c r="N124" s="149">
        <v>3.6004645760743421</v>
      </c>
    </row>
    <row r="125" spans="2:14" ht="9" customHeight="1">
      <c r="B125" s="142" t="s">
        <v>25</v>
      </c>
      <c r="C125" s="146"/>
      <c r="D125" s="202">
        <v>95.1</v>
      </c>
      <c r="E125" s="40"/>
      <c r="F125" s="149">
        <v>-2.4615384615384674</v>
      </c>
      <c r="G125" s="146"/>
      <c r="H125" s="202">
        <v>103.1</v>
      </c>
      <c r="I125" s="40"/>
      <c r="J125" s="149">
        <v>-0.29013539651838621</v>
      </c>
      <c r="K125" s="146"/>
      <c r="L125" s="202">
        <v>84.2</v>
      </c>
      <c r="M125" s="40"/>
      <c r="N125" s="149">
        <v>-5.6053811659192823</v>
      </c>
    </row>
    <row r="126" spans="2:14" ht="9" customHeight="1">
      <c r="B126" s="142" t="s">
        <v>26</v>
      </c>
      <c r="C126" s="146"/>
      <c r="D126" s="202">
        <v>93.5</v>
      </c>
      <c r="E126" s="40"/>
      <c r="F126" s="149">
        <v>-1.6824395373291214</v>
      </c>
      <c r="G126" s="146"/>
      <c r="H126" s="202">
        <v>99.5</v>
      </c>
      <c r="I126" s="40"/>
      <c r="J126" s="149">
        <v>-3.4917555771095969</v>
      </c>
      <c r="K126" s="146"/>
      <c r="L126" s="202">
        <v>84.1</v>
      </c>
      <c r="M126" s="40"/>
      <c r="N126" s="149">
        <v>-0.11876484560571084</v>
      </c>
    </row>
    <row r="127" spans="2:14" ht="9" customHeight="1">
      <c r="B127" s="142" t="s">
        <v>27</v>
      </c>
      <c r="C127" s="146"/>
      <c r="D127" s="202">
        <v>93.4</v>
      </c>
      <c r="E127" s="40"/>
      <c r="F127" s="149">
        <v>-0.10695187165774793</v>
      </c>
      <c r="G127" s="146"/>
      <c r="H127" s="202">
        <v>95.9</v>
      </c>
      <c r="I127" s="40"/>
      <c r="J127" s="149">
        <v>-3.6180904522613009</v>
      </c>
      <c r="K127" s="146"/>
      <c r="L127" s="202">
        <v>83.9</v>
      </c>
      <c r="M127" s="40"/>
      <c r="N127" s="149">
        <v>-0.23781212841853586</v>
      </c>
    </row>
    <row r="128" spans="2:14" ht="9" customHeight="1">
      <c r="B128" s="143" t="s">
        <v>28</v>
      </c>
      <c r="C128" s="147"/>
      <c r="D128" s="204">
        <v>92.6</v>
      </c>
      <c r="E128" s="102"/>
      <c r="F128" s="151">
        <v>-0.85653104925054746</v>
      </c>
      <c r="G128" s="147"/>
      <c r="H128" s="204">
        <v>64.5</v>
      </c>
      <c r="I128" s="102"/>
      <c r="J128" s="151">
        <v>-32.742440041710118</v>
      </c>
      <c r="K128" s="147"/>
      <c r="L128" s="204">
        <v>81.5</v>
      </c>
      <c r="M128" s="102"/>
      <c r="N128" s="151">
        <v>-2.8605482717520925</v>
      </c>
    </row>
    <row r="129" spans="2:14" ht="12" customHeight="1">
      <c r="D129" s="7"/>
      <c r="L129" s="7"/>
    </row>
    <row r="130" spans="2:14" ht="18" customHeight="1">
      <c r="B130" s="5" t="s">
        <v>284</v>
      </c>
      <c r="N130" s="6" t="s">
        <v>343</v>
      </c>
    </row>
    <row r="131" spans="2:14" ht="14.4" customHeight="1">
      <c r="B131" s="364"/>
      <c r="C131" s="354" t="s">
        <v>29</v>
      </c>
      <c r="D131" s="355"/>
      <c r="E131" s="355"/>
      <c r="F131" s="356"/>
      <c r="G131" s="354" t="s">
        <v>30</v>
      </c>
      <c r="H131" s="355"/>
      <c r="I131" s="355"/>
      <c r="J131" s="356"/>
      <c r="K131" s="354" t="s">
        <v>31</v>
      </c>
      <c r="L131" s="355"/>
      <c r="M131" s="355"/>
      <c r="N131" s="356"/>
    </row>
    <row r="132" spans="2:14" ht="21" customHeight="1">
      <c r="B132" s="365"/>
      <c r="C132" s="357"/>
      <c r="D132" s="358"/>
      <c r="E132" s="359" t="s">
        <v>320</v>
      </c>
      <c r="F132" s="360"/>
      <c r="G132" s="357"/>
      <c r="H132" s="358"/>
      <c r="I132" s="359" t="s">
        <v>320</v>
      </c>
      <c r="J132" s="360"/>
      <c r="K132" s="357"/>
      <c r="L132" s="358"/>
      <c r="M132" s="359" t="s">
        <v>320</v>
      </c>
      <c r="N132" s="360"/>
    </row>
    <row r="133" spans="2:14" ht="9" customHeight="1">
      <c r="B133" s="139" t="s">
        <v>334</v>
      </c>
      <c r="C133" s="144"/>
      <c r="D133" s="201">
        <v>100.5</v>
      </c>
      <c r="E133" s="56"/>
      <c r="F133" s="148">
        <v>1.7206477732793553</v>
      </c>
      <c r="G133" s="144"/>
      <c r="H133" s="201">
        <v>107.3</v>
      </c>
      <c r="I133" s="56"/>
      <c r="J133" s="148">
        <v>9.3781855249745192</v>
      </c>
      <c r="K133" s="144"/>
      <c r="L133" s="198">
        <v>102.4</v>
      </c>
      <c r="M133" s="56"/>
      <c r="N133" s="148">
        <v>7.3375262054507333</v>
      </c>
    </row>
    <row r="134" spans="2:14" ht="9" customHeight="1">
      <c r="B134" s="140" t="s">
        <v>335</v>
      </c>
      <c r="C134" s="146"/>
      <c r="D134" s="202">
        <v>101.7</v>
      </c>
      <c r="E134" s="40"/>
      <c r="F134" s="149">
        <v>1.1940298507462714</v>
      </c>
      <c r="G134" s="146"/>
      <c r="H134" s="202">
        <v>106.6</v>
      </c>
      <c r="I134" s="40"/>
      <c r="J134" s="149">
        <v>-0.65237651444548261</v>
      </c>
      <c r="K134" s="146"/>
      <c r="L134" s="199">
        <v>116.8</v>
      </c>
      <c r="M134" s="40"/>
      <c r="N134" s="149">
        <v>14.062499999999991</v>
      </c>
    </row>
    <row r="135" spans="2:14" ht="9" customHeight="1">
      <c r="B135" s="140" t="s">
        <v>336</v>
      </c>
      <c r="C135" s="146"/>
      <c r="D135" s="202">
        <v>93.2</v>
      </c>
      <c r="E135" s="40"/>
      <c r="F135" s="149">
        <v>-8.3579154375614557</v>
      </c>
      <c r="G135" s="146"/>
      <c r="H135" s="202">
        <v>98.5</v>
      </c>
      <c r="I135" s="40"/>
      <c r="J135" s="149">
        <v>-7.5984990619136914</v>
      </c>
      <c r="K135" s="146"/>
      <c r="L135" s="199">
        <v>108.8</v>
      </c>
      <c r="M135" s="40"/>
      <c r="N135" s="149">
        <v>-6.8493150684931505</v>
      </c>
    </row>
    <row r="136" spans="2:14" ht="9" customHeight="1">
      <c r="B136" s="140" t="s">
        <v>337</v>
      </c>
      <c r="C136" s="146"/>
      <c r="D136" s="202">
        <v>97.8</v>
      </c>
      <c r="E136" s="40"/>
      <c r="F136" s="149">
        <v>4.9356223175965601</v>
      </c>
      <c r="G136" s="146"/>
      <c r="H136" s="202">
        <v>97.9</v>
      </c>
      <c r="I136" s="40"/>
      <c r="J136" s="149">
        <v>-0.60913705583755773</v>
      </c>
      <c r="K136" s="146"/>
      <c r="L136" s="199">
        <v>111</v>
      </c>
      <c r="M136" s="40"/>
      <c r="N136" s="149">
        <v>2.0220588235294144</v>
      </c>
    </row>
    <row r="137" spans="2:14" ht="9" customHeight="1">
      <c r="B137" s="140" t="s">
        <v>338</v>
      </c>
      <c r="C137" s="146"/>
      <c r="D137" s="202">
        <v>101</v>
      </c>
      <c r="E137" s="40"/>
      <c r="F137" s="149">
        <v>3.2719836400818028</v>
      </c>
      <c r="G137" s="146"/>
      <c r="H137" s="202">
        <v>102.3</v>
      </c>
      <c r="I137" s="40"/>
      <c r="J137" s="149">
        <v>4.4943820224719015</v>
      </c>
      <c r="K137" s="146"/>
      <c r="L137" s="199">
        <v>112</v>
      </c>
      <c r="M137" s="40"/>
      <c r="N137" s="149">
        <v>0.90090090090090091</v>
      </c>
    </row>
    <row r="138" spans="2:14" ht="9" customHeight="1">
      <c r="B138" s="140"/>
      <c r="C138" s="146"/>
      <c r="D138" s="202"/>
      <c r="E138" s="40"/>
      <c r="F138" s="152"/>
      <c r="G138" s="146"/>
      <c r="H138" s="200"/>
      <c r="I138" s="40"/>
      <c r="J138" s="152"/>
      <c r="K138" s="146"/>
      <c r="L138" s="200"/>
      <c r="M138" s="40"/>
      <c r="N138" s="152"/>
    </row>
    <row r="139" spans="2:14" ht="9" customHeight="1">
      <c r="B139" s="139" t="s">
        <v>339</v>
      </c>
      <c r="C139" s="144"/>
      <c r="D139" s="201">
        <v>94.5</v>
      </c>
      <c r="E139" s="56"/>
      <c r="F139" s="148">
        <v>-1.5625</v>
      </c>
      <c r="G139" s="144"/>
      <c r="H139" s="201">
        <v>97.2</v>
      </c>
      <c r="I139" s="56"/>
      <c r="J139" s="148">
        <v>-2.0161290322580645</v>
      </c>
      <c r="K139" s="144"/>
      <c r="L139" s="201">
        <v>106.2</v>
      </c>
      <c r="M139" s="56"/>
      <c r="N139" s="148">
        <v>-3.629764065335753</v>
      </c>
    </row>
    <row r="140" spans="2:14" ht="9" customHeight="1">
      <c r="B140" s="140" t="s">
        <v>38</v>
      </c>
      <c r="C140" s="146"/>
      <c r="D140" s="202">
        <v>95.7</v>
      </c>
      <c r="E140" s="40"/>
      <c r="F140" s="149">
        <v>1.2698412698412729</v>
      </c>
      <c r="G140" s="146"/>
      <c r="H140" s="202">
        <v>95.9</v>
      </c>
      <c r="I140" s="40"/>
      <c r="J140" s="149">
        <v>-1.337448559670779</v>
      </c>
      <c r="K140" s="146"/>
      <c r="L140" s="202">
        <v>107.4</v>
      </c>
      <c r="M140" s="40"/>
      <c r="N140" s="149">
        <v>1.1299435028248614</v>
      </c>
    </row>
    <row r="141" spans="2:14" ht="9" customHeight="1">
      <c r="B141" s="140" t="s">
        <v>39</v>
      </c>
      <c r="C141" s="146"/>
      <c r="D141" s="202">
        <v>97.9</v>
      </c>
      <c r="E141" s="40"/>
      <c r="F141" s="149">
        <v>2.2988505747126466</v>
      </c>
      <c r="G141" s="146"/>
      <c r="H141" s="202">
        <v>94.7</v>
      </c>
      <c r="I141" s="40"/>
      <c r="J141" s="149">
        <v>-1.2513034410844659</v>
      </c>
      <c r="K141" s="146"/>
      <c r="L141" s="202">
        <v>112.4</v>
      </c>
      <c r="M141" s="40"/>
      <c r="N141" s="149">
        <v>4.655493482309125</v>
      </c>
    </row>
    <row r="142" spans="2:14" ht="9" customHeight="1">
      <c r="B142" s="140" t="s">
        <v>40</v>
      </c>
      <c r="C142" s="146"/>
      <c r="D142" s="202">
        <v>99.9</v>
      </c>
      <c r="E142" s="40"/>
      <c r="F142" s="149">
        <v>2.0429009193054135</v>
      </c>
      <c r="G142" s="146"/>
      <c r="H142" s="202">
        <v>97.7</v>
      </c>
      <c r="I142" s="40"/>
      <c r="J142" s="149">
        <v>3.167898627243928</v>
      </c>
      <c r="K142" s="146"/>
      <c r="L142" s="202">
        <v>111.2</v>
      </c>
      <c r="M142" s="40"/>
      <c r="N142" s="149">
        <v>-1.0676156583629919</v>
      </c>
    </row>
    <row r="143" spans="2:14" ht="9" customHeight="1">
      <c r="B143" s="140" t="s">
        <v>340</v>
      </c>
      <c r="C143" s="146"/>
      <c r="D143" s="202">
        <v>100.9</v>
      </c>
      <c r="E143" s="40"/>
      <c r="F143" s="149">
        <v>1.0010010010010009</v>
      </c>
      <c r="G143" s="146"/>
      <c r="H143" s="202">
        <v>99.4</v>
      </c>
      <c r="I143" s="40"/>
      <c r="J143" s="149">
        <v>1.7400204708290714</v>
      </c>
      <c r="K143" s="146"/>
      <c r="L143" s="202">
        <v>115.4</v>
      </c>
      <c r="M143" s="40"/>
      <c r="N143" s="149">
        <v>3.7769784172661893</v>
      </c>
    </row>
    <row r="144" spans="2:14" ht="9" customHeight="1">
      <c r="B144" s="140" t="s">
        <v>38</v>
      </c>
      <c r="C144" s="146"/>
      <c r="D144" s="202">
        <v>99.6</v>
      </c>
      <c r="E144" s="40"/>
      <c r="F144" s="149">
        <v>-1.2884043607532323</v>
      </c>
      <c r="G144" s="146"/>
      <c r="H144" s="202">
        <v>109.9</v>
      </c>
      <c r="I144" s="40"/>
      <c r="J144" s="149">
        <v>10.56338028169014</v>
      </c>
      <c r="K144" s="146"/>
      <c r="L144" s="202">
        <v>116.2</v>
      </c>
      <c r="M144" s="40"/>
      <c r="N144" s="149">
        <v>0.69324090121316906</v>
      </c>
    </row>
    <row r="145" spans="2:14" ht="9" customHeight="1">
      <c r="B145" s="140" t="s">
        <v>41</v>
      </c>
      <c r="C145" s="146"/>
      <c r="D145" s="202">
        <v>103.8</v>
      </c>
      <c r="E145" s="40"/>
      <c r="F145" s="149">
        <v>4.2168674698795208</v>
      </c>
      <c r="G145" s="146"/>
      <c r="H145" s="202">
        <v>100.2</v>
      </c>
      <c r="I145" s="40"/>
      <c r="J145" s="149">
        <v>-8.8262056414922672</v>
      </c>
      <c r="K145" s="146"/>
      <c r="L145" s="202">
        <v>110.1</v>
      </c>
      <c r="M145" s="40"/>
      <c r="N145" s="149">
        <v>-5.2495697074010401</v>
      </c>
    </row>
    <row r="146" spans="2:14" ht="9" customHeight="1">
      <c r="B146" s="140" t="s">
        <v>42</v>
      </c>
      <c r="C146" s="146"/>
      <c r="D146" s="202">
        <v>103.2</v>
      </c>
      <c r="E146" s="40"/>
      <c r="F146" s="149">
        <v>-0.57803468208091935</v>
      </c>
      <c r="G146" s="146"/>
      <c r="H146" s="202">
        <v>102.1</v>
      </c>
      <c r="I146" s="40"/>
      <c r="J146" s="149">
        <v>1.8962075848303308</v>
      </c>
      <c r="K146" s="146"/>
      <c r="L146" s="202">
        <v>112.2</v>
      </c>
      <c r="M146" s="40"/>
      <c r="N146" s="149">
        <v>1.9073569482288906</v>
      </c>
    </row>
    <row r="147" spans="2:14" ht="9" customHeight="1">
      <c r="B147" s="141"/>
      <c r="C147" s="147"/>
      <c r="D147" s="204"/>
      <c r="E147" s="102"/>
      <c r="F147" s="150"/>
      <c r="G147" s="147"/>
      <c r="H147" s="203"/>
      <c r="I147" s="102"/>
      <c r="J147" s="150"/>
      <c r="K147" s="147"/>
      <c r="L147" s="203"/>
      <c r="M147" s="102"/>
      <c r="N147" s="150"/>
    </row>
    <row r="148" spans="2:14" ht="9" customHeight="1">
      <c r="B148" s="142" t="s">
        <v>341</v>
      </c>
      <c r="C148" s="146"/>
      <c r="D148" s="202">
        <v>94.8</v>
      </c>
      <c r="E148" s="40"/>
      <c r="F148" s="149">
        <v>-1.2500000000000029</v>
      </c>
      <c r="G148" s="146"/>
      <c r="H148" s="202">
        <v>95.3</v>
      </c>
      <c r="I148" s="40"/>
      <c r="J148" s="149">
        <v>-3.9314516129032313</v>
      </c>
      <c r="K148" s="146"/>
      <c r="L148" s="202">
        <v>105.3</v>
      </c>
      <c r="M148" s="40"/>
      <c r="N148" s="149">
        <v>-4.4464609800363029</v>
      </c>
    </row>
    <row r="149" spans="2:14" ht="9" customHeight="1">
      <c r="B149" s="142" t="s">
        <v>5</v>
      </c>
      <c r="C149" s="146"/>
      <c r="D149" s="202">
        <v>94.5</v>
      </c>
      <c r="E149" s="40"/>
      <c r="F149" s="149">
        <v>-0.31645569620252867</v>
      </c>
      <c r="G149" s="146"/>
      <c r="H149" s="202">
        <v>98.4</v>
      </c>
      <c r="I149" s="40"/>
      <c r="J149" s="149">
        <v>3.2528856243441853</v>
      </c>
      <c r="K149" s="146"/>
      <c r="L149" s="202">
        <v>105.8</v>
      </c>
      <c r="M149" s="40"/>
      <c r="N149" s="149">
        <v>0.47483380816714149</v>
      </c>
    </row>
    <row r="150" spans="2:14" ht="9" customHeight="1">
      <c r="B150" s="142" t="s">
        <v>9</v>
      </c>
      <c r="C150" s="146"/>
      <c r="D150" s="202">
        <v>94.5</v>
      </c>
      <c r="E150" s="40"/>
      <c r="F150" s="149">
        <v>0</v>
      </c>
      <c r="G150" s="146"/>
      <c r="H150" s="202">
        <v>97.2</v>
      </c>
      <c r="I150" s="40"/>
      <c r="J150" s="149">
        <v>-1.2195121951219541</v>
      </c>
      <c r="K150" s="146"/>
      <c r="L150" s="202">
        <v>106.2</v>
      </c>
      <c r="M150" s="40"/>
      <c r="N150" s="149">
        <v>0.37807183364839858</v>
      </c>
    </row>
    <row r="151" spans="2:14" ht="9" customHeight="1">
      <c r="B151" s="142" t="s">
        <v>11</v>
      </c>
      <c r="C151" s="146"/>
      <c r="D151" s="202">
        <v>94.7</v>
      </c>
      <c r="E151" s="40"/>
      <c r="F151" s="149">
        <v>0.21164021164021465</v>
      </c>
      <c r="G151" s="146"/>
      <c r="H151" s="202">
        <v>94.4</v>
      </c>
      <c r="I151" s="40"/>
      <c r="J151" s="149">
        <v>-2.8806584362139889</v>
      </c>
      <c r="K151" s="146"/>
      <c r="L151" s="202">
        <v>106.4</v>
      </c>
      <c r="M151" s="40"/>
      <c r="N151" s="149">
        <v>0.18832391713747912</v>
      </c>
    </row>
    <row r="152" spans="2:14" ht="9" customHeight="1">
      <c r="B152" s="142" t="s">
        <v>21</v>
      </c>
      <c r="C152" s="146"/>
      <c r="D152" s="202">
        <v>94.2</v>
      </c>
      <c r="E152" s="40"/>
      <c r="F152" s="149">
        <v>-0.52798310454065467</v>
      </c>
      <c r="G152" s="146"/>
      <c r="H152" s="202">
        <v>94.9</v>
      </c>
      <c r="I152" s="40"/>
      <c r="J152" s="149">
        <v>0.52966101694915246</v>
      </c>
      <c r="K152" s="146"/>
      <c r="L152" s="202">
        <v>106.9</v>
      </c>
      <c r="M152" s="40"/>
      <c r="N152" s="149">
        <v>0.46992481203007519</v>
      </c>
    </row>
    <row r="153" spans="2:14" ht="9" customHeight="1">
      <c r="B153" s="142" t="s">
        <v>22</v>
      </c>
      <c r="C153" s="146"/>
      <c r="D153" s="202">
        <v>95.7</v>
      </c>
      <c r="E153" s="40"/>
      <c r="F153" s="149">
        <v>1.592356687898089</v>
      </c>
      <c r="G153" s="146"/>
      <c r="H153" s="202">
        <v>95.9</v>
      </c>
      <c r="I153" s="40"/>
      <c r="J153" s="149">
        <v>1.053740779768177</v>
      </c>
      <c r="K153" s="146"/>
      <c r="L153" s="202">
        <v>107.4</v>
      </c>
      <c r="M153" s="40"/>
      <c r="N153" s="149">
        <v>0.46772684752104771</v>
      </c>
    </row>
    <row r="154" spans="2:14" ht="9" customHeight="1">
      <c r="B154" s="142" t="s">
        <v>23</v>
      </c>
      <c r="C154" s="146"/>
      <c r="D154" s="202">
        <v>95.4</v>
      </c>
      <c r="E154" s="40"/>
      <c r="F154" s="149">
        <v>-0.31347962382444844</v>
      </c>
      <c r="G154" s="146"/>
      <c r="H154" s="202">
        <v>93.1</v>
      </c>
      <c r="I154" s="40"/>
      <c r="J154" s="149">
        <v>-2.9197080291970918</v>
      </c>
      <c r="K154" s="146"/>
      <c r="L154" s="202">
        <v>107.6</v>
      </c>
      <c r="M154" s="40"/>
      <c r="N154" s="149">
        <v>0.18621973929235439</v>
      </c>
    </row>
    <row r="155" spans="2:14" ht="9" customHeight="1">
      <c r="B155" s="142" t="s">
        <v>24</v>
      </c>
      <c r="C155" s="146"/>
      <c r="D155" s="202">
        <v>95.3</v>
      </c>
      <c r="E155" s="40"/>
      <c r="F155" s="149">
        <v>-0.10482180293501941</v>
      </c>
      <c r="G155" s="146"/>
      <c r="H155" s="202">
        <v>93.5</v>
      </c>
      <c r="I155" s="40"/>
      <c r="J155" s="149">
        <v>0.42964554242750347</v>
      </c>
      <c r="K155" s="146"/>
      <c r="L155" s="202">
        <v>108.3</v>
      </c>
      <c r="M155" s="40"/>
      <c r="N155" s="149">
        <v>0.65055762081784652</v>
      </c>
    </row>
    <row r="156" spans="2:14" ht="9" customHeight="1">
      <c r="B156" s="142" t="s">
        <v>25</v>
      </c>
      <c r="C156" s="146"/>
      <c r="D156" s="202">
        <v>97.9</v>
      </c>
      <c r="E156" s="40"/>
      <c r="F156" s="149">
        <v>2.7282266526757697</v>
      </c>
      <c r="G156" s="146"/>
      <c r="H156" s="202">
        <v>94.7</v>
      </c>
      <c r="I156" s="40"/>
      <c r="J156" s="149">
        <v>1.2834224598930513</v>
      </c>
      <c r="K156" s="146"/>
      <c r="L156" s="202">
        <v>112.4</v>
      </c>
      <c r="M156" s="40"/>
      <c r="N156" s="149">
        <v>3.7857802400738767</v>
      </c>
    </row>
    <row r="157" spans="2:14" ht="9" customHeight="1">
      <c r="B157" s="142" t="s">
        <v>26</v>
      </c>
      <c r="C157" s="146"/>
      <c r="D157" s="202">
        <v>98.4</v>
      </c>
      <c r="E157" s="40"/>
      <c r="F157" s="149">
        <v>0.51072522982635338</v>
      </c>
      <c r="G157" s="146"/>
      <c r="H157" s="202">
        <v>96</v>
      </c>
      <c r="I157" s="40"/>
      <c r="J157" s="149">
        <v>1.3727560718056993</v>
      </c>
      <c r="K157" s="146"/>
      <c r="L157" s="202">
        <v>111</v>
      </c>
      <c r="M157" s="40"/>
      <c r="N157" s="149">
        <v>-1.2455516014234926</v>
      </c>
    </row>
    <row r="158" spans="2:14" ht="9" customHeight="1">
      <c r="B158" s="142" t="s">
        <v>27</v>
      </c>
      <c r="C158" s="146"/>
      <c r="D158" s="202">
        <v>99.8</v>
      </c>
      <c r="E158" s="40"/>
      <c r="F158" s="149">
        <v>1.4227642276422676</v>
      </c>
      <c r="G158" s="146"/>
      <c r="H158" s="202">
        <v>96.6</v>
      </c>
      <c r="I158" s="40"/>
      <c r="J158" s="149">
        <v>0.62499999999999412</v>
      </c>
      <c r="K158" s="146"/>
      <c r="L158" s="202">
        <v>112.6</v>
      </c>
      <c r="M158" s="40"/>
      <c r="N158" s="149">
        <v>1.4414414414414363</v>
      </c>
    </row>
    <row r="159" spans="2:14" ht="9" customHeight="1">
      <c r="B159" s="142" t="s">
        <v>28</v>
      </c>
      <c r="C159" s="146"/>
      <c r="D159" s="202">
        <v>99.9</v>
      </c>
      <c r="E159" s="40"/>
      <c r="F159" s="149">
        <v>0.10020040080161176</v>
      </c>
      <c r="G159" s="146"/>
      <c r="H159" s="202">
        <v>97.7</v>
      </c>
      <c r="I159" s="40"/>
      <c r="J159" s="149">
        <v>1.1387163561076694</v>
      </c>
      <c r="K159" s="146"/>
      <c r="L159" s="202">
        <v>111.2</v>
      </c>
      <c r="M159" s="40"/>
      <c r="N159" s="149">
        <v>-1.2433392539964401</v>
      </c>
    </row>
    <row r="160" spans="2:14" ht="9" customHeight="1">
      <c r="B160" s="139" t="s">
        <v>342</v>
      </c>
      <c r="C160" s="144"/>
      <c r="D160" s="201">
        <v>99.2</v>
      </c>
      <c r="E160" s="56"/>
      <c r="F160" s="148">
        <v>-0.70070070070070356</v>
      </c>
      <c r="G160" s="144"/>
      <c r="H160" s="201">
        <v>93.9</v>
      </c>
      <c r="I160" s="56"/>
      <c r="J160" s="148">
        <v>-3.8894575230296797</v>
      </c>
      <c r="K160" s="144"/>
      <c r="L160" s="201">
        <v>114</v>
      </c>
      <c r="M160" s="56"/>
      <c r="N160" s="148">
        <v>2.5179856115107886</v>
      </c>
    </row>
    <row r="161" spans="2:14" ht="9" customHeight="1">
      <c r="B161" s="142" t="s">
        <v>5</v>
      </c>
      <c r="C161" s="146"/>
      <c r="D161" s="202">
        <v>101.3</v>
      </c>
      <c r="E161" s="40"/>
      <c r="F161" s="149">
        <v>2.1169354838709618</v>
      </c>
      <c r="G161" s="146"/>
      <c r="H161" s="202">
        <v>99.4</v>
      </c>
      <c r="I161" s="40"/>
      <c r="J161" s="149">
        <v>5.8572949946751862</v>
      </c>
      <c r="K161" s="146"/>
      <c r="L161" s="202">
        <v>115.5</v>
      </c>
      <c r="M161" s="40"/>
      <c r="N161" s="149">
        <v>1.3157894736842106</v>
      </c>
    </row>
    <row r="162" spans="2:14" ht="9" customHeight="1">
      <c r="B162" s="142" t="s">
        <v>9</v>
      </c>
      <c r="C162" s="146"/>
      <c r="D162" s="202">
        <v>100.9</v>
      </c>
      <c r="E162" s="40"/>
      <c r="F162" s="149">
        <v>-0.39486673247778031</v>
      </c>
      <c r="G162" s="146"/>
      <c r="H162" s="202">
        <v>99.4</v>
      </c>
      <c r="I162" s="40"/>
      <c r="J162" s="149">
        <v>0</v>
      </c>
      <c r="K162" s="146"/>
      <c r="L162" s="202">
        <v>115.4</v>
      </c>
      <c r="M162" s="40"/>
      <c r="N162" s="149">
        <v>-8.6580086580081664E-2</v>
      </c>
    </row>
    <row r="163" spans="2:14" ht="9" customHeight="1">
      <c r="B163" s="142" t="s">
        <v>11</v>
      </c>
      <c r="C163" s="146"/>
      <c r="D163" s="202">
        <v>98.6</v>
      </c>
      <c r="E163" s="40"/>
      <c r="F163" s="149">
        <v>-2.2794846382557097</v>
      </c>
      <c r="G163" s="146"/>
      <c r="H163" s="202">
        <v>97.8</v>
      </c>
      <c r="I163" s="40"/>
      <c r="J163" s="149">
        <v>-1.6096579476861252</v>
      </c>
      <c r="K163" s="146"/>
      <c r="L163" s="202">
        <v>110.3</v>
      </c>
      <c r="M163" s="40"/>
      <c r="N163" s="149">
        <v>-4.4194107452339759</v>
      </c>
    </row>
    <row r="164" spans="2:14" ht="9" customHeight="1">
      <c r="B164" s="142" t="s">
        <v>330</v>
      </c>
      <c r="C164" s="146"/>
      <c r="D164" s="202">
        <v>97.7</v>
      </c>
      <c r="E164" s="40"/>
      <c r="F164" s="149">
        <v>-0.91277890466530576</v>
      </c>
      <c r="G164" s="146"/>
      <c r="H164" s="202">
        <v>99.3</v>
      </c>
      <c r="I164" s="40"/>
      <c r="J164" s="149">
        <v>1.5337423312883436</v>
      </c>
      <c r="K164" s="146"/>
      <c r="L164" s="202">
        <v>114</v>
      </c>
      <c r="M164" s="40"/>
      <c r="N164" s="149">
        <v>3.3544877606527677</v>
      </c>
    </row>
    <row r="165" spans="2:14" ht="9" customHeight="1">
      <c r="B165" s="142" t="s">
        <v>22</v>
      </c>
      <c r="C165" s="146"/>
      <c r="D165" s="202">
        <v>99.6</v>
      </c>
      <c r="E165" s="40"/>
      <c r="F165" s="149">
        <v>1.9447287615148325</v>
      </c>
      <c r="G165" s="146"/>
      <c r="H165" s="202">
        <v>109.9</v>
      </c>
      <c r="I165" s="40"/>
      <c r="J165" s="149">
        <v>10.67472306143002</v>
      </c>
      <c r="K165" s="146"/>
      <c r="L165" s="202">
        <v>116.2</v>
      </c>
      <c r="M165" s="40"/>
      <c r="N165" s="149">
        <v>1.9298245614035112</v>
      </c>
    </row>
    <row r="166" spans="2:14" ht="9" customHeight="1">
      <c r="B166" s="142" t="s">
        <v>23</v>
      </c>
      <c r="C166" s="146"/>
      <c r="D166" s="202">
        <v>100.2</v>
      </c>
      <c r="E166" s="40"/>
      <c r="F166" s="149">
        <v>0.60240963855422547</v>
      </c>
      <c r="G166" s="146"/>
      <c r="H166" s="202">
        <v>105.7</v>
      </c>
      <c r="I166" s="40"/>
      <c r="J166" s="149">
        <v>-3.8216560509554163</v>
      </c>
      <c r="K166" s="146"/>
      <c r="L166" s="202">
        <v>112.2</v>
      </c>
      <c r="M166" s="40"/>
      <c r="N166" s="149">
        <v>-3.4423407917383821</v>
      </c>
    </row>
    <row r="167" spans="2:14" ht="9" customHeight="1">
      <c r="B167" s="142" t="s">
        <v>24</v>
      </c>
      <c r="C167" s="146"/>
      <c r="D167" s="202">
        <v>100.9</v>
      </c>
      <c r="E167" s="40"/>
      <c r="F167" s="149">
        <v>0.69860279441118045</v>
      </c>
      <c r="G167" s="146"/>
      <c r="H167" s="202">
        <v>101.4</v>
      </c>
      <c r="I167" s="40"/>
      <c r="J167" s="149">
        <v>-4.0681173131504229</v>
      </c>
      <c r="K167" s="146"/>
      <c r="L167" s="202">
        <v>111.8</v>
      </c>
      <c r="M167" s="40"/>
      <c r="N167" s="149">
        <v>-0.35650623885918509</v>
      </c>
    </row>
    <row r="168" spans="2:14" ht="9" customHeight="1">
      <c r="B168" s="142" t="s">
        <v>25</v>
      </c>
      <c r="C168" s="146"/>
      <c r="D168" s="202">
        <v>103.8</v>
      </c>
      <c r="E168" s="40"/>
      <c r="F168" s="149">
        <v>2.8741328047571768</v>
      </c>
      <c r="G168" s="146"/>
      <c r="H168" s="202">
        <v>100.2</v>
      </c>
      <c r="I168" s="40"/>
      <c r="J168" s="149">
        <v>-1.1834319526627246</v>
      </c>
      <c r="K168" s="146"/>
      <c r="L168" s="202">
        <v>110.1</v>
      </c>
      <c r="M168" s="40"/>
      <c r="N168" s="149">
        <v>-1.5205724508050116</v>
      </c>
    </row>
    <row r="169" spans="2:14" ht="9" customHeight="1">
      <c r="B169" s="142" t="s">
        <v>26</v>
      </c>
      <c r="C169" s="146"/>
      <c r="D169" s="202">
        <v>103.3</v>
      </c>
      <c r="E169" s="40"/>
      <c r="F169" s="149">
        <v>-0.48169556840077071</v>
      </c>
      <c r="G169" s="146"/>
      <c r="H169" s="202">
        <v>101.8</v>
      </c>
      <c r="I169" s="40"/>
      <c r="J169" s="149">
        <v>1.5968063872255431</v>
      </c>
      <c r="K169" s="146"/>
      <c r="L169" s="202">
        <v>110.6</v>
      </c>
      <c r="M169" s="40"/>
      <c r="N169" s="149">
        <v>0.45413260672116262</v>
      </c>
    </row>
    <row r="170" spans="2:14" ht="9" customHeight="1">
      <c r="B170" s="142" t="s">
        <v>27</v>
      </c>
      <c r="C170" s="146"/>
      <c r="D170" s="202">
        <v>103.6</v>
      </c>
      <c r="E170" s="40"/>
      <c r="F170" s="149">
        <v>0.29041626331074266</v>
      </c>
      <c r="G170" s="146"/>
      <c r="H170" s="202">
        <v>102.9</v>
      </c>
      <c r="I170" s="40"/>
      <c r="J170" s="149">
        <v>1.0805500982318355</v>
      </c>
      <c r="K170" s="146"/>
      <c r="L170" s="202">
        <v>113.3</v>
      </c>
      <c r="M170" s="40"/>
      <c r="N170" s="149">
        <v>2.4412296564195324</v>
      </c>
    </row>
    <row r="171" spans="2:14" ht="9" customHeight="1">
      <c r="B171" s="143" t="s">
        <v>28</v>
      </c>
      <c r="C171" s="147"/>
      <c r="D171" s="204">
        <v>103.2</v>
      </c>
      <c r="E171" s="102"/>
      <c r="F171" s="151">
        <v>-0.38610038610037789</v>
      </c>
      <c r="G171" s="147"/>
      <c r="H171" s="204">
        <v>102.1</v>
      </c>
      <c r="I171" s="102"/>
      <c r="J171" s="151">
        <v>-0.7774538386783395</v>
      </c>
      <c r="K171" s="147"/>
      <c r="L171" s="204">
        <v>112.2</v>
      </c>
      <c r="M171" s="102"/>
      <c r="N171" s="151">
        <v>-0.97087378640776201</v>
      </c>
    </row>
    <row r="172" spans="2:14">
      <c r="D172" s="7"/>
    </row>
    <row r="173" spans="2:14">
      <c r="D173" s="7"/>
    </row>
    <row r="174" spans="2:14">
      <c r="D174" s="7"/>
    </row>
    <row r="175" spans="2:14">
      <c r="D175" s="7"/>
    </row>
    <row r="176" spans="2:14">
      <c r="D176" s="7"/>
    </row>
    <row r="177" spans="4:4">
      <c r="D177" s="7"/>
    </row>
    <row r="178" spans="4:4">
      <c r="D178" s="7"/>
    </row>
    <row r="179" spans="4:4">
      <c r="D179" s="7"/>
    </row>
  </sheetData>
  <mergeCells count="40">
    <mergeCell ref="B46:B47"/>
    <mergeCell ref="B88:B89"/>
    <mergeCell ref="B131:B132"/>
    <mergeCell ref="B2:B4"/>
    <mergeCell ref="C2:F2"/>
    <mergeCell ref="C46:F46"/>
    <mergeCell ref="C131:F131"/>
    <mergeCell ref="C88:F88"/>
    <mergeCell ref="G2:J2"/>
    <mergeCell ref="K2:N2"/>
    <mergeCell ref="C3:D3"/>
    <mergeCell ref="E3:F3"/>
    <mergeCell ref="G3:H3"/>
    <mergeCell ref="I3:J3"/>
    <mergeCell ref="K3:L3"/>
    <mergeCell ref="M3:N3"/>
    <mergeCell ref="G46:J46"/>
    <mergeCell ref="K46:N46"/>
    <mergeCell ref="C47:D47"/>
    <mergeCell ref="E47:F47"/>
    <mergeCell ref="G47:H47"/>
    <mergeCell ref="I47:J47"/>
    <mergeCell ref="K47:L47"/>
    <mergeCell ref="M47:N47"/>
    <mergeCell ref="G131:J131"/>
    <mergeCell ref="K131:N131"/>
    <mergeCell ref="C132:D132"/>
    <mergeCell ref="E132:F132"/>
    <mergeCell ref="G132:H132"/>
    <mergeCell ref="I132:J132"/>
    <mergeCell ref="K132:L132"/>
    <mergeCell ref="M132:N132"/>
    <mergeCell ref="G88:J88"/>
    <mergeCell ref="K88:N88"/>
    <mergeCell ref="C89:D89"/>
    <mergeCell ref="E89:F89"/>
    <mergeCell ref="G89:H89"/>
    <mergeCell ref="I89:J89"/>
    <mergeCell ref="K89:L89"/>
    <mergeCell ref="M89:N89"/>
  </mergeCells>
  <phoneticPr fontId="1"/>
  <pageMargins left="0.70866141732283472" right="0.70866141732283472" top="0.59055118110236227" bottom="0.59055118110236227" header="0.31496062992125984" footer="0.31496062992125984"/>
  <pageSetup paperSize="9" scale="98" fitToHeight="0" orientation="portrait" r:id="rId1"/>
  <rowBreaks count="1" manualBreakCount="1">
    <brk id="86"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L46"/>
  <sheetViews>
    <sheetView zoomScaleNormal="100" workbookViewId="0">
      <pane xSplit="2" ySplit="4" topLeftCell="C27" activePane="bottomRight" state="frozen"/>
      <selection activeCell="H24" activeCellId="1" sqref="O7 H24"/>
      <selection pane="topRight" activeCell="H24" activeCellId="1" sqref="O7 H24"/>
      <selection pane="bottomLeft" activeCell="H24" activeCellId="1" sqref="O7 H24"/>
      <selection pane="bottomRight" activeCell="K34" sqref="K34"/>
    </sheetView>
  </sheetViews>
  <sheetFormatPr defaultColWidth="9" defaultRowHeight="10.8"/>
  <cols>
    <col min="1" max="1" width="0.6640625" style="3" customWidth="1"/>
    <col min="2" max="2" width="8" style="3" customWidth="1"/>
    <col min="3" max="3" width="3.44140625" style="3" customWidth="1"/>
    <col min="4" max="4" width="8" style="3" customWidth="1"/>
    <col min="5" max="6" width="9" style="3" customWidth="1"/>
    <col min="7" max="7" width="8" style="3" customWidth="1"/>
    <col min="8" max="8" width="9" style="3" customWidth="1"/>
    <col min="9" max="9" width="8" style="3" customWidth="1"/>
    <col min="10" max="10" width="9" style="3" customWidth="1"/>
    <col min="11" max="11" width="8" style="3" customWidth="1"/>
    <col min="12" max="12" width="9" style="3" customWidth="1"/>
    <col min="13" max="13" width="0.77734375" style="3" customWidth="1"/>
    <col min="14" max="16384" width="9" style="3"/>
  </cols>
  <sheetData>
    <row r="1" spans="2:12" ht="14.4">
      <c r="B1" s="5" t="s">
        <v>43</v>
      </c>
      <c r="L1" s="6" t="s">
        <v>44</v>
      </c>
    </row>
    <row r="2" spans="2:12" ht="18" customHeight="1">
      <c r="B2" s="154"/>
      <c r="C2" s="369" t="s">
        <v>45</v>
      </c>
      <c r="D2" s="370"/>
      <c r="E2" s="370"/>
      <c r="F2" s="371"/>
      <c r="G2" s="369" t="s">
        <v>46</v>
      </c>
      <c r="H2" s="371"/>
      <c r="I2" s="369" t="s">
        <v>47</v>
      </c>
      <c r="J2" s="371"/>
      <c r="K2" s="369" t="s">
        <v>48</v>
      </c>
      <c r="L2" s="371"/>
    </row>
    <row r="3" spans="2:12" ht="18" customHeight="1">
      <c r="B3" s="116"/>
      <c r="C3" s="379" t="s">
        <v>225</v>
      </c>
      <c r="D3" s="167"/>
      <c r="E3" s="372" t="s">
        <v>322</v>
      </c>
      <c r="F3" s="373"/>
      <c r="G3" s="8"/>
      <c r="H3" s="374" t="s">
        <v>323</v>
      </c>
      <c r="I3" s="170"/>
      <c r="J3" s="376" t="s">
        <v>323</v>
      </c>
      <c r="K3" s="170"/>
      <c r="L3" s="378" t="s">
        <v>323</v>
      </c>
    </row>
    <row r="4" spans="2:12" ht="18" customHeight="1">
      <c r="B4" s="117"/>
      <c r="C4" s="380"/>
      <c r="D4" s="168"/>
      <c r="E4" s="165"/>
      <c r="F4" s="169" t="s">
        <v>49</v>
      </c>
      <c r="G4" s="166"/>
      <c r="H4" s="375"/>
      <c r="I4" s="171"/>
      <c r="J4" s="377"/>
      <c r="K4" s="171"/>
      <c r="L4" s="377"/>
    </row>
    <row r="5" spans="2:12" ht="18" customHeight="1">
      <c r="B5" s="155" t="s">
        <v>334</v>
      </c>
      <c r="C5" s="172">
        <v>36.000300000000003</v>
      </c>
      <c r="D5" s="176">
        <v>73584</v>
      </c>
      <c r="E5" s="179">
        <v>-4.206209724663152</v>
      </c>
      <c r="F5" s="159">
        <v>-4.3920269600024824</v>
      </c>
      <c r="G5" s="181">
        <v>14657</v>
      </c>
      <c r="H5" s="159">
        <v>-7.7189447837310334</v>
      </c>
      <c r="I5" s="181">
        <v>37530</v>
      </c>
      <c r="J5" s="159">
        <v>-6.3155267099350976</v>
      </c>
      <c r="K5" s="182">
        <v>21348</v>
      </c>
      <c r="L5" s="159">
        <v>2.4327047646466102</v>
      </c>
    </row>
    <row r="6" spans="2:12" ht="18" customHeight="1">
      <c r="B6" s="155" t="s">
        <v>335</v>
      </c>
      <c r="C6" s="173">
        <v>36.000300000000003</v>
      </c>
      <c r="D6" s="176">
        <v>73629</v>
      </c>
      <c r="E6" s="180">
        <v>6.1154598825831699E-2</v>
      </c>
      <c r="F6" s="159">
        <v>6.172917104578346E-2</v>
      </c>
      <c r="G6" s="182">
        <v>14089</v>
      </c>
      <c r="H6" s="159">
        <v>-3.8752814354915741</v>
      </c>
      <c r="I6" s="182">
        <v>37818</v>
      </c>
      <c r="J6" s="159">
        <v>0.76738609112709832</v>
      </c>
      <c r="K6" s="182">
        <v>21693</v>
      </c>
      <c r="L6" s="159">
        <v>1.6160764474423834</v>
      </c>
    </row>
    <row r="7" spans="2:12" ht="18" customHeight="1">
      <c r="B7" s="155" t="s">
        <v>336</v>
      </c>
      <c r="C7" s="173">
        <v>35</v>
      </c>
      <c r="D7" s="344">
        <v>70224</v>
      </c>
      <c r="E7" s="180">
        <v>-4.6245365277268471</v>
      </c>
      <c r="F7" s="159">
        <v>-3.5139429369976511</v>
      </c>
      <c r="G7" s="182">
        <v>11071</v>
      </c>
      <c r="H7" s="159">
        <v>-21.420966711618995</v>
      </c>
      <c r="I7" s="345">
        <v>37881</v>
      </c>
      <c r="J7" s="159">
        <v>0.16658733936220846</v>
      </c>
      <c r="K7" s="182">
        <v>21272</v>
      </c>
      <c r="L7" s="159">
        <v>-1.9407182040289495</v>
      </c>
    </row>
    <row r="8" spans="2:12" ht="18" customHeight="1">
      <c r="B8" s="155" t="s">
        <v>337</v>
      </c>
      <c r="C8" s="173">
        <v>35</v>
      </c>
      <c r="D8" s="176">
        <v>68494.73</v>
      </c>
      <c r="E8" s="180">
        <v>-2.4625056960583334</v>
      </c>
      <c r="F8" s="159">
        <v>-2.0371289324163797</v>
      </c>
      <c r="G8" s="182">
        <v>10518.24</v>
      </c>
      <c r="H8" s="159">
        <v>-4.992864239906063</v>
      </c>
      <c r="I8" s="182">
        <v>37722.44</v>
      </c>
      <c r="J8" s="159">
        <v>-0.41857395528100544</v>
      </c>
      <c r="K8" s="182">
        <v>20254.05</v>
      </c>
      <c r="L8" s="159">
        <v>-4.7853986461075628</v>
      </c>
    </row>
    <row r="9" spans="2:12" ht="18" customHeight="1">
      <c r="B9" s="155" t="s">
        <v>338</v>
      </c>
      <c r="C9" s="173">
        <v>35</v>
      </c>
      <c r="D9" s="176">
        <v>72097.2</v>
      </c>
      <c r="E9" s="180">
        <v>5.25948492679656</v>
      </c>
      <c r="F9" s="159">
        <v>5.3</v>
      </c>
      <c r="G9" s="182">
        <v>10931.06</v>
      </c>
      <c r="H9" s="159">
        <v>3.9248011074096021</v>
      </c>
      <c r="I9" s="182">
        <v>39955.410000000003</v>
      </c>
      <c r="J9" s="159">
        <v>5.9194739258648195</v>
      </c>
      <c r="K9" s="182">
        <v>21210.730000000003</v>
      </c>
      <c r="L9" s="159">
        <v>4.7234009988126031</v>
      </c>
    </row>
    <row r="10" spans="2:12" ht="18" customHeight="1">
      <c r="B10" s="155"/>
      <c r="C10" s="173"/>
      <c r="D10" s="177"/>
      <c r="E10" s="177"/>
      <c r="F10" s="159"/>
      <c r="G10" s="173"/>
      <c r="H10" s="159"/>
      <c r="I10" s="173"/>
      <c r="J10" s="164"/>
      <c r="K10" s="173"/>
      <c r="L10" s="164"/>
    </row>
    <row r="11" spans="2:12" ht="18" customHeight="1">
      <c r="B11" s="156" t="s">
        <v>339</v>
      </c>
      <c r="C11" s="172">
        <v>35</v>
      </c>
      <c r="D11" s="175">
        <v>15858.289999999999</v>
      </c>
      <c r="E11" s="179">
        <v>-6.9</v>
      </c>
      <c r="F11" s="161">
        <v>-5.3534807052845679</v>
      </c>
      <c r="G11" s="181">
        <v>2338.86</v>
      </c>
      <c r="H11" s="161">
        <v>-19.899999999999999</v>
      </c>
      <c r="I11" s="181">
        <v>8767.66</v>
      </c>
      <c r="J11" s="161">
        <v>-1.9</v>
      </c>
      <c r="K11" s="181">
        <v>4751.7699999999995</v>
      </c>
      <c r="L11" s="161">
        <v>-8</v>
      </c>
    </row>
    <row r="12" spans="2:12" ht="18" customHeight="1">
      <c r="B12" s="155" t="s">
        <v>333</v>
      </c>
      <c r="C12" s="173">
        <v>35</v>
      </c>
      <c r="D12" s="176">
        <v>15985.91</v>
      </c>
      <c r="E12" s="180">
        <v>0.5</v>
      </c>
      <c r="F12" s="159">
        <v>0.54221148826707122</v>
      </c>
      <c r="G12" s="182">
        <v>2575.6800000000003</v>
      </c>
      <c r="H12" s="159">
        <v>9.6999999999999993</v>
      </c>
      <c r="I12" s="182">
        <v>8682.84</v>
      </c>
      <c r="J12" s="159">
        <v>0.3</v>
      </c>
      <c r="K12" s="182">
        <v>4727.3900000000003</v>
      </c>
      <c r="L12" s="159">
        <v>-3.3</v>
      </c>
    </row>
    <row r="13" spans="2:12" ht="18" customHeight="1">
      <c r="B13" s="155" t="s">
        <v>138</v>
      </c>
      <c r="C13" s="173">
        <v>35</v>
      </c>
      <c r="D13" s="176">
        <v>16608.759999999998</v>
      </c>
      <c r="E13" s="180">
        <v>-5.9</v>
      </c>
      <c r="F13" s="159">
        <v>-5.8784727259538698</v>
      </c>
      <c r="G13" s="182">
        <v>2183.79</v>
      </c>
      <c r="H13" s="159">
        <v>-11.1</v>
      </c>
      <c r="I13" s="182">
        <v>9421.57</v>
      </c>
      <c r="J13" s="159">
        <v>-3.9</v>
      </c>
      <c r="K13" s="182">
        <v>5003.4000000000005</v>
      </c>
      <c r="L13" s="159">
        <v>-7.2</v>
      </c>
    </row>
    <row r="14" spans="2:12" ht="18" customHeight="1">
      <c r="B14" s="155" t="s">
        <v>139</v>
      </c>
      <c r="C14" s="173">
        <v>35</v>
      </c>
      <c r="D14" s="176">
        <v>20041.77</v>
      </c>
      <c r="E14" s="180">
        <v>2</v>
      </c>
      <c r="F14" s="159">
        <v>1.9925466521256965</v>
      </c>
      <c r="G14" s="182">
        <v>3419.91</v>
      </c>
      <c r="H14" s="159">
        <v>2.2000000000000002</v>
      </c>
      <c r="I14" s="182">
        <v>10850.369999999999</v>
      </c>
      <c r="J14" s="159">
        <v>3.6</v>
      </c>
      <c r="K14" s="182">
        <v>5771.49</v>
      </c>
      <c r="L14" s="159">
        <v>-0.9</v>
      </c>
    </row>
    <row r="15" spans="2:12" ht="18" customHeight="1">
      <c r="B15" s="155" t="s">
        <v>340</v>
      </c>
      <c r="C15" s="173">
        <v>35</v>
      </c>
      <c r="D15" s="176">
        <v>16434.97</v>
      </c>
      <c r="E15" s="180">
        <v>3.6</v>
      </c>
      <c r="F15" s="159">
        <v>3.6</v>
      </c>
      <c r="G15" s="182">
        <v>2376.62</v>
      </c>
      <c r="H15" s="159">
        <v>1.6</v>
      </c>
      <c r="I15" s="182">
        <v>9160.07</v>
      </c>
      <c r="J15" s="159">
        <v>4.5</v>
      </c>
      <c r="K15" s="182">
        <v>4898.28</v>
      </c>
      <c r="L15" s="159">
        <v>3.1</v>
      </c>
    </row>
    <row r="16" spans="2:12" ht="18" customHeight="1">
      <c r="B16" s="155" t="s">
        <v>137</v>
      </c>
      <c r="C16" s="173">
        <v>35</v>
      </c>
      <c r="D16" s="176">
        <v>17028.489999999998</v>
      </c>
      <c r="E16" s="180">
        <v>6.5</v>
      </c>
      <c r="F16" s="159">
        <v>6.5</v>
      </c>
      <c r="G16" s="182">
        <v>2787.84</v>
      </c>
      <c r="H16" s="159">
        <v>8.1999999999999993</v>
      </c>
      <c r="I16" s="182">
        <v>9243.73</v>
      </c>
      <c r="J16" s="159">
        <v>6.5</v>
      </c>
      <c r="K16" s="182">
        <v>4996.92</v>
      </c>
      <c r="L16" s="159">
        <v>5.7</v>
      </c>
    </row>
    <row r="17" spans="2:12" ht="18" customHeight="1">
      <c r="B17" s="155" t="s">
        <v>138</v>
      </c>
      <c r="C17" s="173">
        <v>35</v>
      </c>
      <c r="D17" s="176">
        <v>17799.129999999997</v>
      </c>
      <c r="E17" s="180">
        <v>7.2</v>
      </c>
      <c r="F17" s="159">
        <v>7.2</v>
      </c>
      <c r="G17" s="182">
        <v>2343.7199999999998</v>
      </c>
      <c r="H17" s="159">
        <v>7.3</v>
      </c>
      <c r="I17" s="182">
        <v>10046.89</v>
      </c>
      <c r="J17" s="159">
        <v>6.6</v>
      </c>
      <c r="K17" s="182">
        <v>5408.52</v>
      </c>
      <c r="L17" s="159">
        <v>8.1</v>
      </c>
    </row>
    <row r="18" spans="2:12" ht="18" customHeight="1">
      <c r="B18" s="155" t="s">
        <v>139</v>
      </c>
      <c r="C18" s="173">
        <v>35</v>
      </c>
      <c r="D18" s="176">
        <v>20834.61</v>
      </c>
      <c r="E18" s="180">
        <v>4</v>
      </c>
      <c r="F18" s="159">
        <v>4</v>
      </c>
      <c r="G18" s="182">
        <v>3422.8799999999997</v>
      </c>
      <c r="H18" s="159">
        <v>0.1</v>
      </c>
      <c r="I18" s="182">
        <v>11504.720000000001</v>
      </c>
      <c r="J18" s="159">
        <v>6</v>
      </c>
      <c r="K18" s="182">
        <v>5907.01</v>
      </c>
      <c r="L18" s="159">
        <v>2.2999999999999998</v>
      </c>
    </row>
    <row r="19" spans="2:12" ht="18" customHeight="1">
      <c r="B19" s="117"/>
      <c r="C19" s="174"/>
      <c r="D19" s="178"/>
      <c r="E19" s="178"/>
      <c r="F19" s="162"/>
      <c r="G19" s="174"/>
      <c r="H19" s="162"/>
      <c r="I19" s="174"/>
      <c r="J19" s="162"/>
      <c r="K19" s="174"/>
      <c r="L19" s="162"/>
    </row>
    <row r="20" spans="2:12" ht="18" customHeight="1">
      <c r="B20" s="157" t="s">
        <v>341</v>
      </c>
      <c r="C20" s="173">
        <v>35</v>
      </c>
      <c r="D20" s="176">
        <v>5319.29</v>
      </c>
      <c r="E20" s="180">
        <v>-13.59544563672973</v>
      </c>
      <c r="F20" s="159">
        <v>-12.086589843324006</v>
      </c>
      <c r="G20" s="182">
        <v>721.36</v>
      </c>
      <c r="H20" s="159">
        <v>-41.520244826075491</v>
      </c>
      <c r="I20" s="182">
        <v>2968.7200000000003</v>
      </c>
      <c r="J20" s="159">
        <v>-0.96010000721308075</v>
      </c>
      <c r="K20" s="182">
        <v>1629.21</v>
      </c>
      <c r="L20" s="159">
        <v>-14.972974144096682</v>
      </c>
    </row>
    <row r="21" spans="2:12" ht="18" customHeight="1">
      <c r="B21" s="157" t="s">
        <v>224</v>
      </c>
      <c r="C21" s="173">
        <v>35</v>
      </c>
      <c r="D21" s="176">
        <v>4985.58</v>
      </c>
      <c r="E21" s="180">
        <v>-9.0609815543498762</v>
      </c>
      <c r="F21" s="159">
        <v>-6.8875111873128247</v>
      </c>
      <c r="G21" s="182">
        <v>672.44</v>
      </c>
      <c r="H21" s="159">
        <v>-25.883295312590274</v>
      </c>
      <c r="I21" s="182">
        <v>2855.25</v>
      </c>
      <c r="J21" s="159">
        <v>-4.1290285173606476</v>
      </c>
      <c r="K21" s="182">
        <v>1457.8899999999999</v>
      </c>
      <c r="L21" s="159">
        <v>-9.0465785149092817</v>
      </c>
    </row>
    <row r="22" spans="2:12" ht="18" customHeight="1">
      <c r="B22" s="157" t="s">
        <v>9</v>
      </c>
      <c r="C22" s="173">
        <v>35</v>
      </c>
      <c r="D22" s="176">
        <v>5553.42</v>
      </c>
      <c r="E22" s="180">
        <v>2.9051409766076621</v>
      </c>
      <c r="F22" s="159">
        <v>2.9051409766076546</v>
      </c>
      <c r="G22" s="182">
        <v>945.06</v>
      </c>
      <c r="H22" s="159">
        <v>21.462079247368472</v>
      </c>
      <c r="I22" s="182">
        <v>2943.69</v>
      </c>
      <c r="J22" s="159">
        <v>-0.74616800749877299</v>
      </c>
      <c r="K22" s="182">
        <v>1664.67</v>
      </c>
      <c r="L22" s="159">
        <v>0.72122220541522142</v>
      </c>
    </row>
    <row r="23" spans="2:12" ht="18" customHeight="1">
      <c r="B23" s="157" t="s">
        <v>11</v>
      </c>
      <c r="C23" s="173">
        <v>35</v>
      </c>
      <c r="D23" s="176">
        <v>5231.17</v>
      </c>
      <c r="E23" s="180">
        <v>11.248941989103015</v>
      </c>
      <c r="F23" s="159">
        <v>11.248941989103017</v>
      </c>
      <c r="G23" s="182">
        <v>852.1400000000001</v>
      </c>
      <c r="H23" s="159">
        <v>78.799387314043528</v>
      </c>
      <c r="I23" s="182">
        <v>2789.11</v>
      </c>
      <c r="J23" s="159">
        <v>0.37535808369442653</v>
      </c>
      <c r="K23" s="182">
        <v>1589.9199999999998</v>
      </c>
      <c r="L23" s="159">
        <v>9.8807837174746744</v>
      </c>
    </row>
    <row r="24" spans="2:12" ht="18" customHeight="1">
      <c r="B24" s="157" t="s">
        <v>330</v>
      </c>
      <c r="C24" s="173">
        <v>35</v>
      </c>
      <c r="D24" s="176">
        <v>5457.75</v>
      </c>
      <c r="E24" s="180">
        <v>0.35414241820799924</v>
      </c>
      <c r="F24" s="159">
        <v>0.3541424182079993</v>
      </c>
      <c r="G24" s="182">
        <v>812.56999999999994</v>
      </c>
      <c r="H24" s="159">
        <v>2.633506795331686</v>
      </c>
      <c r="I24" s="182">
        <v>3035.3100000000004</v>
      </c>
      <c r="J24" s="159">
        <v>2.5647003963628072</v>
      </c>
      <c r="K24" s="182">
        <v>1609.87</v>
      </c>
      <c r="L24" s="159">
        <v>-4.5923809975346241</v>
      </c>
    </row>
    <row r="25" spans="2:12" ht="18" customHeight="1">
      <c r="B25" s="157" t="s">
        <v>22</v>
      </c>
      <c r="C25" s="173">
        <v>35</v>
      </c>
      <c r="D25" s="176">
        <v>5296.99</v>
      </c>
      <c r="E25" s="180">
        <v>-8.0222400108352332</v>
      </c>
      <c r="F25" s="159">
        <v>-8.0222400108352332</v>
      </c>
      <c r="G25" s="182">
        <v>910.97</v>
      </c>
      <c r="H25" s="159">
        <v>-15.611857341361738</v>
      </c>
      <c r="I25" s="182">
        <v>2858.42</v>
      </c>
      <c r="J25" s="159">
        <v>-2.1956552236201476</v>
      </c>
      <c r="K25" s="182">
        <v>1527.6</v>
      </c>
      <c r="L25" s="159">
        <v>-13.051397347600897</v>
      </c>
    </row>
    <row r="26" spans="2:12" ht="18" customHeight="1">
      <c r="B26" s="157" t="s">
        <v>23</v>
      </c>
      <c r="C26" s="173">
        <v>35</v>
      </c>
      <c r="D26" s="176">
        <v>6122.57</v>
      </c>
      <c r="E26" s="180">
        <v>-3.1054947141862455</v>
      </c>
      <c r="F26" s="159">
        <v>-3.1054947141862357</v>
      </c>
      <c r="G26" s="182">
        <v>945.88999999999987</v>
      </c>
      <c r="H26" s="159">
        <v>-0.89269810668370864</v>
      </c>
      <c r="I26" s="182">
        <v>3357.78</v>
      </c>
      <c r="J26" s="159">
        <v>-3.5012544509298436</v>
      </c>
      <c r="K26" s="182">
        <v>1818.9000000000003</v>
      </c>
      <c r="L26" s="159">
        <v>-3.4953681596790953</v>
      </c>
    </row>
    <row r="27" spans="2:12" ht="18" customHeight="1">
      <c r="B27" s="157" t="s">
        <v>24</v>
      </c>
      <c r="C27" s="173">
        <v>35</v>
      </c>
      <c r="D27" s="176">
        <v>5471.98</v>
      </c>
      <c r="E27" s="180">
        <v>-8.5321801748793593</v>
      </c>
      <c r="F27" s="159">
        <v>-8.5321801748793575</v>
      </c>
      <c r="G27" s="182">
        <v>605.57000000000005</v>
      </c>
      <c r="H27" s="159">
        <v>-18.080976150859673</v>
      </c>
      <c r="I27" s="182">
        <v>3176.6099999999997</v>
      </c>
      <c r="J27" s="159">
        <v>-5.9030359401520851</v>
      </c>
      <c r="K27" s="182">
        <v>1689.8</v>
      </c>
      <c r="L27" s="159">
        <v>-9.5052187930101919</v>
      </c>
    </row>
    <row r="28" spans="2:12" ht="18" customHeight="1">
      <c r="B28" s="157" t="s">
        <v>25</v>
      </c>
      <c r="C28" s="173">
        <v>35</v>
      </c>
      <c r="D28" s="176">
        <v>5014.21</v>
      </c>
      <c r="E28" s="180">
        <v>-6.1864928426696979</v>
      </c>
      <c r="F28" s="159">
        <v>-6.1864928426696935</v>
      </c>
      <c r="G28" s="182">
        <v>632.32999999999993</v>
      </c>
      <c r="H28" s="159">
        <v>-17.100829870078801</v>
      </c>
      <c r="I28" s="182">
        <v>2887.18</v>
      </c>
      <c r="J28" s="159">
        <v>-1.9580011138126303</v>
      </c>
      <c r="K28" s="182">
        <v>1494.7</v>
      </c>
      <c r="L28" s="159">
        <v>-8.7072303726958555</v>
      </c>
    </row>
    <row r="29" spans="2:12" ht="18" customHeight="1">
      <c r="B29" s="157" t="s">
        <v>26</v>
      </c>
      <c r="C29" s="173">
        <v>35</v>
      </c>
      <c r="D29" s="176">
        <v>5975.34</v>
      </c>
      <c r="E29" s="180">
        <v>0.60528101370680709</v>
      </c>
      <c r="F29" s="159">
        <v>0.60528101370680076</v>
      </c>
      <c r="G29" s="182">
        <v>1092.5999999999999</v>
      </c>
      <c r="H29" s="159">
        <v>-3.4387676644483993</v>
      </c>
      <c r="I29" s="182">
        <v>3209.4500000000003</v>
      </c>
      <c r="J29" s="159">
        <v>2.9914351636432714</v>
      </c>
      <c r="K29" s="182">
        <v>1673.29</v>
      </c>
      <c r="L29" s="159">
        <v>-1.0853308899595144</v>
      </c>
    </row>
    <row r="30" spans="2:12" ht="18" customHeight="1">
      <c r="B30" s="157" t="s">
        <v>27</v>
      </c>
      <c r="C30" s="173">
        <v>35</v>
      </c>
      <c r="D30" s="176">
        <v>6064.5</v>
      </c>
      <c r="E30" s="180">
        <v>5.1535559223758911</v>
      </c>
      <c r="F30" s="159">
        <v>5.1535559223759009</v>
      </c>
      <c r="G30" s="182">
        <v>1102.33</v>
      </c>
      <c r="H30" s="159">
        <v>7.5779755631026369</v>
      </c>
      <c r="I30" s="182">
        <v>3308.5200000000004</v>
      </c>
      <c r="J30" s="159">
        <v>8.1866220210845935</v>
      </c>
      <c r="K30" s="182">
        <v>1653.6499999999999</v>
      </c>
      <c r="L30" s="159">
        <v>-1.8279071976443191</v>
      </c>
    </row>
    <row r="31" spans="2:12" ht="18" customHeight="1">
      <c r="B31" s="157" t="s">
        <v>28</v>
      </c>
      <c r="C31" s="173">
        <v>35</v>
      </c>
      <c r="D31" s="176">
        <v>8001.93</v>
      </c>
      <c r="E31" s="180">
        <v>0.73480907804561035</v>
      </c>
      <c r="F31" s="159">
        <v>0.73480907804561468</v>
      </c>
      <c r="G31" s="182">
        <v>1224.98</v>
      </c>
      <c r="H31" s="159">
        <v>2.9031770299558093</v>
      </c>
      <c r="I31" s="182">
        <v>4332.3999999999996</v>
      </c>
      <c r="J31" s="159">
        <v>0.67996858108265645</v>
      </c>
      <c r="K31" s="182">
        <v>2444.5499999999997</v>
      </c>
      <c r="L31" s="159">
        <v>-0.22244897959184787</v>
      </c>
    </row>
    <row r="32" spans="2:12" ht="18" customHeight="1">
      <c r="B32" s="156" t="s">
        <v>342</v>
      </c>
      <c r="C32" s="172">
        <v>35</v>
      </c>
      <c r="D32" s="175">
        <v>5677.94</v>
      </c>
      <c r="E32" s="179">
        <v>6.7424411904596226</v>
      </c>
      <c r="F32" s="161">
        <v>6.7424411904596298</v>
      </c>
      <c r="G32" s="181">
        <v>858.24</v>
      </c>
      <c r="H32" s="161">
        <v>18.975268936453364</v>
      </c>
      <c r="I32" s="181">
        <v>3068.71</v>
      </c>
      <c r="J32" s="161">
        <v>3.3681182462475334</v>
      </c>
      <c r="K32" s="181">
        <v>1750.99</v>
      </c>
      <c r="L32" s="161">
        <v>7.4747883943751852</v>
      </c>
    </row>
    <row r="33" spans="2:12" ht="18" customHeight="1">
      <c r="B33" s="157" t="s">
        <v>224</v>
      </c>
      <c r="C33" s="173">
        <v>35</v>
      </c>
      <c r="D33" s="176">
        <v>5044.59</v>
      </c>
      <c r="E33" s="180">
        <v>1.1836135414535565</v>
      </c>
      <c r="F33" s="159">
        <v>1.1836135414535534</v>
      </c>
      <c r="G33" s="182">
        <v>610.61</v>
      </c>
      <c r="H33" s="159">
        <v>-9.1948724049729389</v>
      </c>
      <c r="I33" s="182">
        <v>2967.47</v>
      </c>
      <c r="J33" s="159">
        <v>3.9303038262849066</v>
      </c>
      <c r="K33" s="182">
        <v>1466.51</v>
      </c>
      <c r="L33" s="159">
        <v>0.59126545898525396</v>
      </c>
    </row>
    <row r="34" spans="2:12" ht="18" customHeight="1">
      <c r="B34" s="157" t="s">
        <v>9</v>
      </c>
      <c r="C34" s="173">
        <v>35</v>
      </c>
      <c r="D34" s="176">
        <v>5712.4400000000005</v>
      </c>
      <c r="E34" s="180">
        <v>2.8634607142985842</v>
      </c>
      <c r="F34" s="159">
        <v>2.8634607142985686</v>
      </c>
      <c r="G34" s="182">
        <v>907.77</v>
      </c>
      <c r="H34" s="159">
        <v>-3.9457812202399811</v>
      </c>
      <c r="I34" s="182">
        <v>3123.89</v>
      </c>
      <c r="J34" s="159">
        <v>6.1215685075534383</v>
      </c>
      <c r="K34" s="182">
        <v>1680.7799999999997</v>
      </c>
      <c r="L34" s="159">
        <v>0.96775937573210735</v>
      </c>
    </row>
    <row r="35" spans="2:12" ht="18" customHeight="1">
      <c r="B35" s="157" t="s">
        <v>11</v>
      </c>
      <c r="C35" s="173">
        <v>35</v>
      </c>
      <c r="D35" s="176">
        <v>5495.2099999999991</v>
      </c>
      <c r="E35" s="180">
        <v>5.0474368066799409</v>
      </c>
      <c r="F35" s="159">
        <v>5.0474368066799684</v>
      </c>
      <c r="G35" s="182">
        <v>889.51</v>
      </c>
      <c r="H35" s="159">
        <v>4.3854296242401354</v>
      </c>
      <c r="I35" s="182">
        <v>2941.53</v>
      </c>
      <c r="J35" s="159">
        <v>5.4648256970861695</v>
      </c>
      <c r="K35" s="182">
        <v>1664.17</v>
      </c>
      <c r="L35" s="159">
        <v>4.6700462916373295</v>
      </c>
    </row>
    <row r="36" spans="2:12" ht="18" customHeight="1">
      <c r="B36" s="157" t="s">
        <v>21</v>
      </c>
      <c r="C36" s="173">
        <v>35</v>
      </c>
      <c r="D36" s="176">
        <v>5939.75</v>
      </c>
      <c r="E36" s="180">
        <v>8.8314781732398888</v>
      </c>
      <c r="F36" s="159">
        <v>8.831478173239887</v>
      </c>
      <c r="G36" s="182">
        <v>945.63000000000011</v>
      </c>
      <c r="H36" s="159">
        <v>16.375204597757754</v>
      </c>
      <c r="I36" s="182">
        <v>3293.23</v>
      </c>
      <c r="J36" s="159">
        <v>8.4973198783649639</v>
      </c>
      <c r="K36" s="182">
        <v>1700.8899999999999</v>
      </c>
      <c r="L36" s="159">
        <v>5.6538726729487463</v>
      </c>
    </row>
    <row r="37" spans="2:12" ht="18" customHeight="1">
      <c r="B37" s="157" t="s">
        <v>22</v>
      </c>
      <c r="C37" s="173">
        <v>35</v>
      </c>
      <c r="D37" s="176">
        <v>5593.53</v>
      </c>
      <c r="E37" s="184">
        <v>5.5982737365938009</v>
      </c>
      <c r="F37" s="159">
        <v>5.5982737365938107</v>
      </c>
      <c r="G37" s="182">
        <v>952.7</v>
      </c>
      <c r="H37" s="159">
        <v>4.5808314214518608</v>
      </c>
      <c r="I37" s="182">
        <v>3008.9700000000003</v>
      </c>
      <c r="J37" s="159">
        <v>5.2668956976231689</v>
      </c>
      <c r="K37" s="182">
        <v>1631.86</v>
      </c>
      <c r="L37" s="159">
        <v>6.825085100811731</v>
      </c>
    </row>
    <row r="38" spans="2:12" ht="18" customHeight="1">
      <c r="B38" s="157" t="s">
        <v>23</v>
      </c>
      <c r="C38" s="173">
        <v>35</v>
      </c>
      <c r="D38" s="176">
        <v>6474.9699999999993</v>
      </c>
      <c r="E38" s="184">
        <v>5.7557528946177774</v>
      </c>
      <c r="F38" s="159">
        <v>5.7557528946177854</v>
      </c>
      <c r="G38" s="182">
        <v>941.2399999999999</v>
      </c>
      <c r="H38" s="159">
        <v>-0.49160050322976012</v>
      </c>
      <c r="I38" s="182">
        <v>3590.3700000000003</v>
      </c>
      <c r="J38" s="159">
        <v>6.9268981291210308</v>
      </c>
      <c r="K38" s="182">
        <v>1943.36</v>
      </c>
      <c r="L38" s="159">
        <v>6.8425971741162002</v>
      </c>
    </row>
    <row r="39" spans="2:12" ht="18" customHeight="1">
      <c r="B39" s="157" t="s">
        <v>24</v>
      </c>
      <c r="C39" s="173">
        <v>35</v>
      </c>
      <c r="D39" s="176">
        <v>6016.5999999999995</v>
      </c>
      <c r="E39" s="184">
        <v>9.9528872547048763</v>
      </c>
      <c r="F39" s="159">
        <v>9.9528872547048621</v>
      </c>
      <c r="G39" s="182">
        <v>720.45999999999992</v>
      </c>
      <c r="H39" s="159">
        <v>18.972208002377901</v>
      </c>
      <c r="I39" s="182">
        <v>3424.6600000000003</v>
      </c>
      <c r="J39" s="159">
        <v>7.8086387690021963</v>
      </c>
      <c r="K39" s="182">
        <v>1871.48</v>
      </c>
      <c r="L39" s="159">
        <v>10.751568232926978</v>
      </c>
    </row>
    <row r="40" spans="2:12" ht="18" customHeight="1">
      <c r="B40" s="157" t="s">
        <v>25</v>
      </c>
      <c r="C40" s="173">
        <v>35</v>
      </c>
      <c r="D40" s="176">
        <v>5307.5599999999995</v>
      </c>
      <c r="E40" s="184">
        <v>5.8503732392540293</v>
      </c>
      <c r="F40" s="159">
        <v>5.85037323925404</v>
      </c>
      <c r="G40" s="182">
        <v>682.0200000000001</v>
      </c>
      <c r="H40" s="159">
        <v>7.8582385779577386</v>
      </c>
      <c r="I40" s="182">
        <v>3031.8599999999997</v>
      </c>
      <c r="J40" s="159">
        <v>5.0111181152543258</v>
      </c>
      <c r="K40" s="182">
        <v>1593.6799999999998</v>
      </c>
      <c r="L40" s="159">
        <v>6.6220646283535007</v>
      </c>
    </row>
    <row r="41" spans="2:12" ht="18" customHeight="1">
      <c r="B41" s="157" t="s">
        <v>26</v>
      </c>
      <c r="C41" s="173">
        <v>35</v>
      </c>
      <c r="D41" s="176">
        <v>6292.1900000000005</v>
      </c>
      <c r="E41" s="184">
        <v>5.3026271308410964</v>
      </c>
      <c r="F41" s="159">
        <v>5.3026271308410884</v>
      </c>
      <c r="G41" s="182">
        <v>1148.33</v>
      </c>
      <c r="H41" s="159">
        <v>5.1006772835438428</v>
      </c>
      <c r="I41" s="182">
        <v>3423.65</v>
      </c>
      <c r="J41" s="159">
        <v>6.6740407234884422</v>
      </c>
      <c r="K41" s="182">
        <v>1720.2099999999998</v>
      </c>
      <c r="L41" s="159">
        <v>2.8040566787586041</v>
      </c>
    </row>
    <row r="42" spans="2:12" ht="18" customHeight="1">
      <c r="B42" s="157" t="s">
        <v>27</v>
      </c>
      <c r="C42" s="173">
        <v>35</v>
      </c>
      <c r="D42" s="176">
        <v>6196.6900000000005</v>
      </c>
      <c r="E42" s="184">
        <v>2.1797345205705416</v>
      </c>
      <c r="F42" s="159">
        <v>2.1797345205705483</v>
      </c>
      <c r="G42" s="182">
        <v>1033.4499999999998</v>
      </c>
      <c r="H42" s="159">
        <v>-6.2485825478758734</v>
      </c>
      <c r="I42" s="182">
        <v>3499.63</v>
      </c>
      <c r="J42" s="159">
        <v>5.7762987680291991</v>
      </c>
      <c r="K42" s="182">
        <v>1663.6100000000001</v>
      </c>
      <c r="L42" s="159">
        <v>0.60230399419467628</v>
      </c>
    </row>
    <row r="43" spans="2:12" ht="18" customHeight="1">
      <c r="B43" s="158" t="s">
        <v>28</v>
      </c>
      <c r="C43" s="174">
        <v>35</v>
      </c>
      <c r="D43" s="186">
        <v>8345.73</v>
      </c>
      <c r="E43" s="185">
        <v>4.2964634781858786</v>
      </c>
      <c r="F43" s="162">
        <v>4.3</v>
      </c>
      <c r="G43" s="183">
        <v>1241.0999999999999</v>
      </c>
      <c r="H43" s="162">
        <v>1.3159398520792087</v>
      </c>
      <c r="I43" s="183">
        <v>4581.4400000000005</v>
      </c>
      <c r="J43" s="162">
        <v>5.7483150216970014</v>
      </c>
      <c r="K43" s="183">
        <v>2523.19</v>
      </c>
      <c r="L43" s="162">
        <v>3.2169519952547643</v>
      </c>
    </row>
    <row r="44" spans="2:12" ht="12.6" customHeight="1">
      <c r="C44" s="3" t="s">
        <v>291</v>
      </c>
    </row>
    <row r="45" spans="2:12" ht="12.6" customHeight="1">
      <c r="C45" s="3" t="s">
        <v>303</v>
      </c>
    </row>
    <row r="46" spans="2:12" ht="12.6" customHeight="1">
      <c r="C46" s="3" t="s">
        <v>293</v>
      </c>
    </row>
  </sheetData>
  <mergeCells count="9">
    <mergeCell ref="C2:F2"/>
    <mergeCell ref="G2:H2"/>
    <mergeCell ref="I2:J2"/>
    <mergeCell ref="K2:L2"/>
    <mergeCell ref="E3:F3"/>
    <mergeCell ref="H3:H4"/>
    <mergeCell ref="J3:J4"/>
    <mergeCell ref="L3:L4"/>
    <mergeCell ref="C3:C4"/>
  </mergeCells>
  <phoneticPr fontId="1"/>
  <pageMargins left="0.70866141732283472" right="0.70866141732283472"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46"/>
  <sheetViews>
    <sheetView workbookViewId="0">
      <selection activeCell="R7" sqref="R7"/>
    </sheetView>
  </sheetViews>
  <sheetFormatPr defaultColWidth="9" defaultRowHeight="13.2"/>
  <cols>
    <col min="1" max="1" width="1.109375" style="1" customWidth="1"/>
    <col min="2" max="2" width="8" style="1" customWidth="1"/>
    <col min="3" max="3" width="10.44140625" style="1" customWidth="1"/>
    <col min="4" max="4" width="9.44140625" style="1" customWidth="1"/>
    <col min="5" max="5" width="10.44140625" style="1" customWidth="1"/>
    <col min="6" max="6" width="9.44140625" style="1" customWidth="1"/>
    <col min="7" max="7" width="10.44140625" style="1" customWidth="1"/>
    <col min="8" max="8" width="9.44140625" style="1" customWidth="1"/>
    <col min="9" max="9" width="10.44140625" style="1" customWidth="1"/>
    <col min="10" max="10" width="9.44140625" style="1" customWidth="1"/>
    <col min="11" max="11" width="1.109375" style="1" customWidth="1"/>
    <col min="12" max="12" width="8" style="1" customWidth="1"/>
    <col min="13" max="13" width="10.44140625" style="1" customWidth="1"/>
    <col min="14" max="14" width="9.44140625" style="1" customWidth="1"/>
    <col min="15" max="15" width="10.44140625" style="1" customWidth="1"/>
    <col min="16" max="16" width="9.44140625" style="1" customWidth="1"/>
    <col min="17" max="17" width="10.44140625" style="1" customWidth="1"/>
    <col min="18" max="18" width="9.44140625" style="1" customWidth="1"/>
    <col min="19" max="19" width="10.44140625" style="1" customWidth="1"/>
    <col min="20" max="20" width="9.44140625" style="1" customWidth="1"/>
    <col min="21" max="16384" width="9" style="1"/>
  </cols>
  <sheetData>
    <row r="1" spans="2:20" ht="14.4">
      <c r="B1" s="5" t="s">
        <v>50</v>
      </c>
      <c r="L1" s="15"/>
      <c r="M1" s="11"/>
      <c r="N1" s="11"/>
      <c r="O1" s="11"/>
      <c r="P1" s="11"/>
      <c r="Q1" s="11"/>
      <c r="R1" s="11"/>
      <c r="S1" s="11"/>
      <c r="T1" s="16" t="s">
        <v>56</v>
      </c>
    </row>
    <row r="2" spans="2:20" ht="18" customHeight="1">
      <c r="B2" s="154"/>
      <c r="C2" s="387" t="s">
        <v>51</v>
      </c>
      <c r="D2" s="388"/>
      <c r="E2" s="388"/>
      <c r="F2" s="388"/>
      <c r="G2" s="388"/>
      <c r="H2" s="388"/>
      <c r="I2" s="388"/>
      <c r="J2" s="389"/>
      <c r="L2" s="154"/>
      <c r="M2" s="388" t="s">
        <v>57</v>
      </c>
      <c r="N2" s="390"/>
      <c r="O2" s="390"/>
      <c r="P2" s="390"/>
      <c r="Q2" s="390"/>
      <c r="R2" s="391"/>
      <c r="S2" s="369" t="s">
        <v>45</v>
      </c>
      <c r="T2" s="381"/>
    </row>
    <row r="3" spans="2:20" ht="18" customHeight="1">
      <c r="B3" s="116"/>
      <c r="C3" s="384" t="s">
        <v>52</v>
      </c>
      <c r="D3" s="384"/>
      <c r="E3" s="385" t="s">
        <v>53</v>
      </c>
      <c r="F3" s="386"/>
      <c r="G3" s="385" t="s">
        <v>48</v>
      </c>
      <c r="H3" s="386"/>
      <c r="I3" s="384" t="s">
        <v>54</v>
      </c>
      <c r="J3" s="386"/>
      <c r="L3" s="116"/>
      <c r="M3" s="384" t="s">
        <v>58</v>
      </c>
      <c r="N3" s="384"/>
      <c r="O3" s="385" t="s">
        <v>59</v>
      </c>
      <c r="P3" s="386"/>
      <c r="Q3" s="385" t="s">
        <v>54</v>
      </c>
      <c r="R3" s="384"/>
      <c r="S3" s="382"/>
      <c r="T3" s="383"/>
    </row>
    <row r="4" spans="2:20" ht="30" customHeight="1">
      <c r="B4" s="117"/>
      <c r="C4" s="153"/>
      <c r="D4" s="330" t="s">
        <v>325</v>
      </c>
      <c r="E4" s="171"/>
      <c r="F4" s="330" t="s">
        <v>325</v>
      </c>
      <c r="G4" s="171"/>
      <c r="H4" s="330" t="s">
        <v>325</v>
      </c>
      <c r="I4" s="171"/>
      <c r="J4" s="330" t="s">
        <v>325</v>
      </c>
      <c r="L4" s="117"/>
      <c r="M4" s="153"/>
      <c r="N4" s="330" t="s">
        <v>325</v>
      </c>
      <c r="O4" s="192"/>
      <c r="P4" s="330" t="s">
        <v>325</v>
      </c>
      <c r="Q4" s="192"/>
      <c r="R4" s="331" t="s">
        <v>325</v>
      </c>
      <c r="S4" s="192"/>
      <c r="T4" s="330" t="s">
        <v>325</v>
      </c>
    </row>
    <row r="5" spans="2:20" ht="18" customHeight="1">
      <c r="B5" s="156" t="s">
        <v>334</v>
      </c>
      <c r="C5" s="181">
        <v>11232</v>
      </c>
      <c r="D5" s="160">
        <v>3.1499678574708421</v>
      </c>
      <c r="E5" s="181">
        <v>11451</v>
      </c>
      <c r="F5" s="161">
        <v>-2.3452157598499062</v>
      </c>
      <c r="G5" s="181">
        <v>3677</v>
      </c>
      <c r="H5" s="161">
        <v>3.8994066120372985</v>
      </c>
      <c r="I5" s="181">
        <v>26360</v>
      </c>
      <c r="J5" s="161">
        <v>0.78764242563279041</v>
      </c>
      <c r="L5" s="155" t="s">
        <v>334</v>
      </c>
      <c r="M5" s="182">
        <v>18032</v>
      </c>
      <c r="N5" s="14">
        <v>6.4902852418354691</v>
      </c>
      <c r="O5" s="182">
        <v>6159</v>
      </c>
      <c r="P5" s="159">
        <v>7.5432163436354109</v>
      </c>
      <c r="Q5" s="182">
        <v>24191</v>
      </c>
      <c r="R5" s="14">
        <v>6.7563989408649601</v>
      </c>
      <c r="S5" s="182">
        <v>50551</v>
      </c>
      <c r="T5" s="159">
        <v>3.5584053755070268</v>
      </c>
    </row>
    <row r="6" spans="2:20" ht="18" customHeight="1">
      <c r="B6" s="155" t="s">
        <v>335</v>
      </c>
      <c r="C6" s="182">
        <v>12055</v>
      </c>
      <c r="D6" s="14">
        <v>7.3272792022792022</v>
      </c>
      <c r="E6" s="182">
        <v>10959</v>
      </c>
      <c r="F6" s="159">
        <v>-4.2965679853287924</v>
      </c>
      <c r="G6" s="182">
        <v>3804</v>
      </c>
      <c r="H6" s="159">
        <v>3.453902638020125</v>
      </c>
      <c r="I6" s="182">
        <v>26818</v>
      </c>
      <c r="J6" s="159">
        <v>1.7374810318664644</v>
      </c>
      <c r="L6" s="155" t="s">
        <v>335</v>
      </c>
      <c r="M6" s="182">
        <v>17674</v>
      </c>
      <c r="N6" s="14">
        <v>-1.9853593611357587</v>
      </c>
      <c r="O6" s="182">
        <v>6210</v>
      </c>
      <c r="P6" s="159">
        <v>0.82805650267900632</v>
      </c>
      <c r="Q6" s="182">
        <v>23884</v>
      </c>
      <c r="R6" s="14">
        <v>-1.2690670083915505</v>
      </c>
      <c r="S6" s="182">
        <v>50702</v>
      </c>
      <c r="T6" s="159">
        <v>0.29870823524757179</v>
      </c>
    </row>
    <row r="7" spans="2:20" ht="18" customHeight="1">
      <c r="B7" s="155" t="s">
        <v>336</v>
      </c>
      <c r="C7" s="182">
        <v>10214</v>
      </c>
      <c r="D7" s="14">
        <v>-15.271671505599336</v>
      </c>
      <c r="E7" s="182">
        <v>10228</v>
      </c>
      <c r="F7" s="159">
        <v>-6.6703166347294465</v>
      </c>
      <c r="G7" s="182">
        <v>3570</v>
      </c>
      <c r="H7" s="159">
        <v>-6.1514195583596214</v>
      </c>
      <c r="I7" s="182">
        <v>24012</v>
      </c>
      <c r="J7" s="159">
        <v>-10.463121783876501</v>
      </c>
      <c r="L7" s="155" t="s">
        <v>336</v>
      </c>
      <c r="M7" s="182">
        <v>15228</v>
      </c>
      <c r="N7" s="14">
        <v>-13.839538304854589</v>
      </c>
      <c r="O7" s="182">
        <v>5507</v>
      </c>
      <c r="P7" s="159">
        <v>-11.320450885668278</v>
      </c>
      <c r="Q7" s="182">
        <v>20735</v>
      </c>
      <c r="R7" s="14">
        <v>-13.184558700385194</v>
      </c>
      <c r="S7" s="182">
        <v>44747</v>
      </c>
      <c r="T7" s="159">
        <v>-11.745098812670111</v>
      </c>
    </row>
    <row r="8" spans="2:20" ht="18" customHeight="1">
      <c r="B8" s="155" t="s">
        <v>337</v>
      </c>
      <c r="C8" s="182">
        <v>11091</v>
      </c>
      <c r="D8" s="14">
        <v>8.5862541609555514</v>
      </c>
      <c r="E8" s="182">
        <v>8188</v>
      </c>
      <c r="F8" s="159">
        <v>-19.945248337895972</v>
      </c>
      <c r="G8" s="182">
        <v>3566</v>
      </c>
      <c r="H8" s="159">
        <v>-0.11204481792717087</v>
      </c>
      <c r="I8" s="182">
        <v>22845</v>
      </c>
      <c r="J8" s="159">
        <v>-4.860069965017491</v>
      </c>
      <c r="L8" s="155" t="s">
        <v>337</v>
      </c>
      <c r="M8" s="182">
        <v>14413</v>
      </c>
      <c r="N8" s="14">
        <v>-5.3519831888626213</v>
      </c>
      <c r="O8" s="182">
        <v>5366</v>
      </c>
      <c r="P8" s="159">
        <v>-2.5603777011076811</v>
      </c>
      <c r="Q8" s="182">
        <v>19779</v>
      </c>
      <c r="R8" s="14">
        <v>-4.6105618519411626</v>
      </c>
      <c r="S8" s="182">
        <v>42624</v>
      </c>
      <c r="T8" s="159">
        <v>-4.7444521420430421</v>
      </c>
    </row>
    <row r="9" spans="2:20" ht="18" customHeight="1">
      <c r="B9" s="155" t="s">
        <v>338</v>
      </c>
      <c r="C9" s="182">
        <v>9850</v>
      </c>
      <c r="D9" s="14">
        <v>-11.18925254711027</v>
      </c>
      <c r="E9" s="182">
        <v>7294</v>
      </c>
      <c r="F9" s="159">
        <v>-10.918417195896433</v>
      </c>
      <c r="G9" s="182">
        <v>3059</v>
      </c>
      <c r="H9" s="159">
        <v>-14.217610768367919</v>
      </c>
      <c r="I9" s="182">
        <v>20203</v>
      </c>
      <c r="J9" s="159">
        <v>-11.564893849857738</v>
      </c>
      <c r="L9" s="155" t="s">
        <v>338</v>
      </c>
      <c r="M9" s="182">
        <v>13003</v>
      </c>
      <c r="N9" s="14">
        <v>-9.7828349406785549</v>
      </c>
      <c r="O9" s="182">
        <v>5487</v>
      </c>
      <c r="P9" s="159">
        <v>2.254938501677227</v>
      </c>
      <c r="Q9" s="182">
        <v>18490</v>
      </c>
      <c r="R9" s="14">
        <v>-6.5170129935790486</v>
      </c>
      <c r="S9" s="182">
        <v>38693</v>
      </c>
      <c r="T9" s="159">
        <v>-9.2225037537537542</v>
      </c>
    </row>
    <row r="10" spans="2:20" ht="18" customHeight="1">
      <c r="B10" s="155"/>
      <c r="C10" s="182"/>
      <c r="D10" s="11"/>
      <c r="E10" s="182"/>
      <c r="F10" s="159"/>
      <c r="G10" s="182"/>
      <c r="H10" s="159"/>
      <c r="I10" s="173"/>
      <c r="J10" s="159"/>
      <c r="L10" s="155"/>
      <c r="M10" s="182"/>
      <c r="N10" s="11"/>
      <c r="O10" s="182"/>
      <c r="P10" s="159"/>
      <c r="Q10" s="182"/>
      <c r="R10" s="14"/>
      <c r="S10" s="173"/>
      <c r="T10" s="159"/>
    </row>
    <row r="11" spans="2:20" ht="18" customHeight="1">
      <c r="B11" s="156" t="s">
        <v>339</v>
      </c>
      <c r="C11" s="181">
        <v>3540</v>
      </c>
      <c r="D11" s="160">
        <v>26.7</v>
      </c>
      <c r="E11" s="181">
        <v>2430</v>
      </c>
      <c r="F11" s="161">
        <v>-25</v>
      </c>
      <c r="G11" s="181">
        <v>1121</v>
      </c>
      <c r="H11" s="161">
        <v>9.1999999999999993</v>
      </c>
      <c r="I11" s="181">
        <v>7091</v>
      </c>
      <c r="J11" s="161">
        <v>0.5</v>
      </c>
      <c r="L11" s="156" t="s">
        <v>339</v>
      </c>
      <c r="M11" s="181">
        <v>5108</v>
      </c>
      <c r="N11" s="160">
        <v>9.8000000000000007</v>
      </c>
      <c r="O11" s="181">
        <v>1597</v>
      </c>
      <c r="P11" s="161">
        <v>7.7</v>
      </c>
      <c r="Q11" s="181">
        <v>6705</v>
      </c>
      <c r="R11" s="160">
        <v>9.3000000000000007</v>
      </c>
      <c r="S11" s="181">
        <v>13796</v>
      </c>
      <c r="T11" s="161">
        <v>4.5999999999999996</v>
      </c>
    </row>
    <row r="12" spans="2:20" ht="18" customHeight="1">
      <c r="B12" s="155" t="s">
        <v>333</v>
      </c>
      <c r="C12" s="182">
        <v>2513</v>
      </c>
      <c r="D12" s="14">
        <v>37</v>
      </c>
      <c r="E12" s="182">
        <v>1963</v>
      </c>
      <c r="F12" s="159">
        <v>-8.6999999999999993</v>
      </c>
      <c r="G12" s="182">
        <v>806</v>
      </c>
      <c r="H12" s="159">
        <v>10.6</v>
      </c>
      <c r="I12" s="182">
        <v>5282</v>
      </c>
      <c r="J12" s="159">
        <v>12.1</v>
      </c>
      <c r="L12" s="155" t="s">
        <v>137</v>
      </c>
      <c r="M12" s="182">
        <v>3432</v>
      </c>
      <c r="N12" s="14">
        <v>30</v>
      </c>
      <c r="O12" s="182">
        <v>1382</v>
      </c>
      <c r="P12" s="159">
        <v>33.799999999999997</v>
      </c>
      <c r="Q12" s="182">
        <v>4814</v>
      </c>
      <c r="R12" s="14">
        <v>31</v>
      </c>
      <c r="S12" s="182">
        <v>10096</v>
      </c>
      <c r="T12" s="159">
        <v>20.399999999999999</v>
      </c>
    </row>
    <row r="13" spans="2:20" ht="18" customHeight="1">
      <c r="B13" s="155" t="s">
        <v>138</v>
      </c>
      <c r="C13" s="182">
        <v>2645</v>
      </c>
      <c r="D13" s="14">
        <v>3.4</v>
      </c>
      <c r="E13" s="182">
        <v>1981</v>
      </c>
      <c r="F13" s="159">
        <v>-21.7</v>
      </c>
      <c r="G13" s="182">
        <v>880</v>
      </c>
      <c r="H13" s="159">
        <v>-5.0999999999999996</v>
      </c>
      <c r="I13" s="182">
        <v>5506</v>
      </c>
      <c r="J13" s="159">
        <v>-8.5</v>
      </c>
      <c r="L13" s="155" t="s">
        <v>138</v>
      </c>
      <c r="M13" s="182">
        <v>3011</v>
      </c>
      <c r="N13" s="14">
        <v>-27.4</v>
      </c>
      <c r="O13" s="182">
        <v>1289</v>
      </c>
      <c r="P13" s="159">
        <v>-11</v>
      </c>
      <c r="Q13" s="182">
        <v>4300</v>
      </c>
      <c r="R13" s="14">
        <v>-23.2</v>
      </c>
      <c r="S13" s="182">
        <v>9806</v>
      </c>
      <c r="T13" s="159">
        <v>-15.6</v>
      </c>
    </row>
    <row r="14" spans="2:20" ht="18" customHeight="1">
      <c r="B14" s="155" t="s">
        <v>139</v>
      </c>
      <c r="C14" s="182">
        <v>2393</v>
      </c>
      <c r="D14" s="14">
        <v>-21</v>
      </c>
      <c r="E14" s="182">
        <v>1814</v>
      </c>
      <c r="F14" s="159">
        <v>-21.4</v>
      </c>
      <c r="G14" s="182">
        <v>759</v>
      </c>
      <c r="H14" s="159">
        <v>-14.4</v>
      </c>
      <c r="I14" s="182">
        <v>4966</v>
      </c>
      <c r="J14" s="159">
        <v>-20.2</v>
      </c>
      <c r="L14" s="155" t="s">
        <v>139</v>
      </c>
      <c r="M14" s="182">
        <v>2862</v>
      </c>
      <c r="N14" s="14">
        <v>-24.4</v>
      </c>
      <c r="O14" s="182">
        <v>1098</v>
      </c>
      <c r="P14" s="159">
        <v>-28.8</v>
      </c>
      <c r="Q14" s="182">
        <v>3960</v>
      </c>
      <c r="R14" s="14">
        <v>-25.7</v>
      </c>
      <c r="S14" s="182">
        <v>8926</v>
      </c>
      <c r="T14" s="159">
        <v>-22.7</v>
      </c>
    </row>
    <row r="15" spans="2:20" ht="18" customHeight="1">
      <c r="B15" s="155" t="s">
        <v>340</v>
      </c>
      <c r="C15" s="182">
        <v>2891</v>
      </c>
      <c r="D15" s="14">
        <v>-18.3</v>
      </c>
      <c r="E15" s="182">
        <v>2150</v>
      </c>
      <c r="F15" s="159">
        <v>-11.5</v>
      </c>
      <c r="G15" s="182">
        <v>834</v>
      </c>
      <c r="H15" s="159">
        <v>-25.6</v>
      </c>
      <c r="I15" s="182">
        <v>5875</v>
      </c>
      <c r="J15" s="159">
        <v>-17.100000000000001</v>
      </c>
      <c r="L15" s="155" t="s">
        <v>340</v>
      </c>
      <c r="M15" s="182">
        <v>3662</v>
      </c>
      <c r="N15" s="14">
        <v>-28.3</v>
      </c>
      <c r="O15" s="182">
        <v>1425</v>
      </c>
      <c r="P15" s="159">
        <v>-10.8</v>
      </c>
      <c r="Q15" s="182">
        <v>5087</v>
      </c>
      <c r="R15" s="14">
        <v>-24.1</v>
      </c>
      <c r="S15" s="182">
        <v>10962</v>
      </c>
      <c r="T15" s="159">
        <v>-20.5</v>
      </c>
    </row>
    <row r="16" spans="2:20" ht="18" customHeight="1">
      <c r="B16" s="155" t="s">
        <v>137</v>
      </c>
      <c r="C16" s="182">
        <v>1933</v>
      </c>
      <c r="D16" s="14">
        <v>-23.1</v>
      </c>
      <c r="E16" s="182">
        <v>1499</v>
      </c>
      <c r="F16" s="159">
        <v>-23.6</v>
      </c>
      <c r="G16" s="182">
        <v>709</v>
      </c>
      <c r="H16" s="159">
        <v>-12</v>
      </c>
      <c r="I16" s="182">
        <v>4141</v>
      </c>
      <c r="J16" s="159">
        <v>-21.6</v>
      </c>
      <c r="L16" s="155" t="s">
        <v>137</v>
      </c>
      <c r="M16" s="182">
        <v>2865</v>
      </c>
      <c r="N16" s="14">
        <v>-16.5</v>
      </c>
      <c r="O16" s="182">
        <v>1141</v>
      </c>
      <c r="P16" s="159">
        <v>-17.399999999999999</v>
      </c>
      <c r="Q16" s="182">
        <v>4006</v>
      </c>
      <c r="R16" s="14">
        <v>-16.8</v>
      </c>
      <c r="S16" s="182">
        <v>8147</v>
      </c>
      <c r="T16" s="159">
        <v>-19.3</v>
      </c>
    </row>
    <row r="17" spans="2:20" ht="18" customHeight="1">
      <c r="B17" s="155" t="s">
        <v>138</v>
      </c>
      <c r="C17" s="182">
        <v>2441</v>
      </c>
      <c r="D17" s="14">
        <v>-7.7</v>
      </c>
      <c r="E17" s="182">
        <v>1811</v>
      </c>
      <c r="F17" s="159">
        <v>-8.6</v>
      </c>
      <c r="G17" s="182">
        <v>770</v>
      </c>
      <c r="H17" s="159">
        <v>-12.5</v>
      </c>
      <c r="I17" s="182">
        <v>5022</v>
      </c>
      <c r="J17" s="159">
        <v>-8.8000000000000007</v>
      </c>
      <c r="L17" s="155" t="s">
        <v>138</v>
      </c>
      <c r="M17" s="182">
        <v>3107</v>
      </c>
      <c r="N17" s="14">
        <v>3.2</v>
      </c>
      <c r="O17" s="182">
        <v>1368</v>
      </c>
      <c r="P17" s="159">
        <v>6.1</v>
      </c>
      <c r="Q17" s="182">
        <v>4475</v>
      </c>
      <c r="R17" s="14">
        <v>4.0999999999999996</v>
      </c>
      <c r="S17" s="182">
        <v>9497</v>
      </c>
      <c r="T17" s="159">
        <v>-3.2</v>
      </c>
    </row>
    <row r="18" spans="2:20" ht="18" customHeight="1">
      <c r="B18" s="155" t="s">
        <v>139</v>
      </c>
      <c r="C18" s="182">
        <v>2585</v>
      </c>
      <c r="D18" s="14">
        <v>8</v>
      </c>
      <c r="E18" s="182">
        <v>1834</v>
      </c>
      <c r="F18" s="159">
        <v>1.1000000000000001</v>
      </c>
      <c r="G18" s="182">
        <v>746</v>
      </c>
      <c r="H18" s="159">
        <v>-1.7</v>
      </c>
      <c r="I18" s="182">
        <v>5165</v>
      </c>
      <c r="J18" s="159">
        <v>4</v>
      </c>
      <c r="L18" s="155" t="s">
        <v>139</v>
      </c>
      <c r="M18" s="182">
        <v>3369</v>
      </c>
      <c r="N18" s="14">
        <v>17.7</v>
      </c>
      <c r="O18" s="182">
        <v>1553</v>
      </c>
      <c r="P18" s="159">
        <v>41.4</v>
      </c>
      <c r="Q18" s="182">
        <v>4922</v>
      </c>
      <c r="R18" s="14">
        <v>24.3</v>
      </c>
      <c r="S18" s="182">
        <v>10087</v>
      </c>
      <c r="T18" s="159">
        <v>13</v>
      </c>
    </row>
    <row r="19" spans="2:20" ht="18" customHeight="1">
      <c r="B19" s="117"/>
      <c r="C19" s="174"/>
      <c r="D19" s="57"/>
      <c r="E19" s="183"/>
      <c r="F19" s="162"/>
      <c r="G19" s="183"/>
      <c r="H19" s="162"/>
      <c r="I19" s="174"/>
      <c r="J19" s="162"/>
      <c r="L19" s="117"/>
      <c r="M19" s="174"/>
      <c r="N19" s="57"/>
      <c r="O19" s="183"/>
      <c r="P19" s="162"/>
      <c r="Q19" s="183"/>
      <c r="R19" s="163"/>
      <c r="S19" s="174"/>
      <c r="T19" s="162"/>
    </row>
    <row r="20" spans="2:20" ht="18" customHeight="1">
      <c r="B20" s="157" t="s">
        <v>341</v>
      </c>
      <c r="C20" s="182">
        <v>1018</v>
      </c>
      <c r="D20" s="14">
        <v>29.846938775510203</v>
      </c>
      <c r="E20" s="182">
        <v>630</v>
      </c>
      <c r="F20" s="159">
        <v>-24.821002386634845</v>
      </c>
      <c r="G20" s="182">
        <v>294</v>
      </c>
      <c r="H20" s="159">
        <v>3.8869257950530036</v>
      </c>
      <c r="I20" s="182">
        <v>1942</v>
      </c>
      <c r="J20" s="159">
        <v>1.9422572178477691</v>
      </c>
      <c r="L20" s="157" t="s">
        <v>341</v>
      </c>
      <c r="M20" s="182">
        <v>1404</v>
      </c>
      <c r="N20" s="14">
        <v>10.117647058823529</v>
      </c>
      <c r="O20" s="182">
        <v>421</v>
      </c>
      <c r="P20" s="159">
        <v>-4.966139954853273</v>
      </c>
      <c r="Q20" s="182">
        <v>1825</v>
      </c>
      <c r="R20" s="14">
        <v>6.2281722933643771</v>
      </c>
      <c r="S20" s="182">
        <v>3767</v>
      </c>
      <c r="T20" s="159">
        <v>3.9746066795473363</v>
      </c>
    </row>
    <row r="21" spans="2:20" ht="18" customHeight="1">
      <c r="B21" s="157" t="s">
        <v>224</v>
      </c>
      <c r="C21" s="182">
        <v>1106</v>
      </c>
      <c r="D21" s="14">
        <v>20.08686210640608</v>
      </c>
      <c r="E21" s="182">
        <v>704</v>
      </c>
      <c r="F21" s="159">
        <v>-30.912659470068697</v>
      </c>
      <c r="G21" s="182">
        <v>357</v>
      </c>
      <c r="H21" s="159">
        <v>15.909090909090908</v>
      </c>
      <c r="I21" s="182">
        <v>2167</v>
      </c>
      <c r="J21" s="159">
        <v>-3.6032028469750887</v>
      </c>
      <c r="L21" s="157" t="s">
        <v>224</v>
      </c>
      <c r="M21" s="182">
        <v>1609</v>
      </c>
      <c r="N21" s="14">
        <v>7.7695914266577359</v>
      </c>
      <c r="O21" s="182">
        <v>528</v>
      </c>
      <c r="P21" s="159">
        <v>2.3255813953488373</v>
      </c>
      <c r="Q21" s="182">
        <v>2137</v>
      </c>
      <c r="R21" s="14">
        <v>6.3713290194126433</v>
      </c>
      <c r="S21" s="182">
        <v>4304</v>
      </c>
      <c r="T21" s="159">
        <v>1.1040638947615691</v>
      </c>
    </row>
    <row r="22" spans="2:20" ht="18" customHeight="1">
      <c r="B22" s="157" t="s">
        <v>9</v>
      </c>
      <c r="C22" s="182">
        <v>1416</v>
      </c>
      <c r="D22" s="14">
        <v>30.02754820936639</v>
      </c>
      <c r="E22" s="182">
        <v>1096</v>
      </c>
      <c r="F22" s="159">
        <v>-20.63721940622737</v>
      </c>
      <c r="G22" s="182">
        <v>470</v>
      </c>
      <c r="H22" s="159">
        <v>7.7981651376146788</v>
      </c>
      <c r="I22" s="182">
        <v>2982</v>
      </c>
      <c r="J22" s="159">
        <v>2.6152787336545078</v>
      </c>
      <c r="L22" s="157" t="s">
        <v>9</v>
      </c>
      <c r="M22" s="182">
        <v>2095</v>
      </c>
      <c r="N22" s="14">
        <v>11.199575371549894</v>
      </c>
      <c r="O22" s="182">
        <v>648</v>
      </c>
      <c r="P22" s="159">
        <v>23.664122137404579</v>
      </c>
      <c r="Q22" s="182">
        <v>2743</v>
      </c>
      <c r="R22" s="14">
        <v>13.911960132890366</v>
      </c>
      <c r="S22" s="182">
        <v>5725</v>
      </c>
      <c r="T22" s="159">
        <v>7.7342867896123444</v>
      </c>
    </row>
    <row r="23" spans="2:20" ht="18" customHeight="1">
      <c r="B23" s="157" t="s">
        <v>11</v>
      </c>
      <c r="C23" s="182">
        <v>839</v>
      </c>
      <c r="D23" s="14">
        <v>34.24</v>
      </c>
      <c r="E23" s="182">
        <v>683</v>
      </c>
      <c r="F23" s="159">
        <v>-11.642949547218629</v>
      </c>
      <c r="G23" s="182">
        <v>270</v>
      </c>
      <c r="H23" s="159">
        <v>20.535714285714285</v>
      </c>
      <c r="I23" s="182">
        <v>1792</v>
      </c>
      <c r="J23" s="159">
        <v>10.480887792848335</v>
      </c>
      <c r="L23" s="157" t="s">
        <v>11</v>
      </c>
      <c r="M23" s="182">
        <v>1285</v>
      </c>
      <c r="N23" s="14">
        <v>45.033860045146724</v>
      </c>
      <c r="O23" s="182">
        <v>500</v>
      </c>
      <c r="P23" s="159">
        <v>51.515151515151516</v>
      </c>
      <c r="Q23" s="182">
        <v>1785</v>
      </c>
      <c r="R23" s="14">
        <v>46.79276315789474</v>
      </c>
      <c r="S23" s="182">
        <v>3577</v>
      </c>
      <c r="T23" s="159">
        <v>26.039464411557436</v>
      </c>
    </row>
    <row r="24" spans="2:20" ht="18" customHeight="1">
      <c r="B24" s="157" t="s">
        <v>330</v>
      </c>
      <c r="C24" s="182">
        <v>757</v>
      </c>
      <c r="D24" s="14">
        <v>78.959810874704488</v>
      </c>
      <c r="E24" s="182">
        <v>603</v>
      </c>
      <c r="F24" s="159">
        <v>-5.78125</v>
      </c>
      <c r="G24" s="182">
        <v>238</v>
      </c>
      <c r="H24" s="159">
        <v>20.202020202020201</v>
      </c>
      <c r="I24" s="182">
        <v>1598</v>
      </c>
      <c r="J24" s="159">
        <v>26.724821570182396</v>
      </c>
      <c r="L24" s="157" t="s">
        <v>21</v>
      </c>
      <c r="M24" s="182">
        <v>1168</v>
      </c>
      <c r="N24" s="14">
        <v>94.991652754590987</v>
      </c>
      <c r="O24" s="182">
        <v>399</v>
      </c>
      <c r="P24" s="159">
        <v>41.48936170212766</v>
      </c>
      <c r="Q24" s="182">
        <v>1567</v>
      </c>
      <c r="R24" s="14">
        <v>77.866061293984103</v>
      </c>
      <c r="S24" s="182">
        <v>3165</v>
      </c>
      <c r="T24" s="159">
        <v>47.759103641456583</v>
      </c>
    </row>
    <row r="25" spans="2:20" ht="18" customHeight="1">
      <c r="B25" s="157" t="s">
        <v>22</v>
      </c>
      <c r="C25" s="182">
        <v>917</v>
      </c>
      <c r="D25" s="14">
        <v>16.666666666666668</v>
      </c>
      <c r="E25" s="182">
        <v>677</v>
      </c>
      <c r="F25" s="159">
        <v>-8.1411126187245593</v>
      </c>
      <c r="G25" s="182">
        <v>298</v>
      </c>
      <c r="H25" s="159">
        <v>-2.9315960912052117</v>
      </c>
      <c r="I25" s="182">
        <v>1892</v>
      </c>
      <c r="J25" s="159">
        <v>3.3879781420765029</v>
      </c>
      <c r="L25" s="157" t="s">
        <v>22</v>
      </c>
      <c r="M25" s="182">
        <v>979</v>
      </c>
      <c r="N25" s="14">
        <v>-15.311418685121108</v>
      </c>
      <c r="O25" s="182">
        <v>483</v>
      </c>
      <c r="P25" s="159">
        <v>14.726840855106888</v>
      </c>
      <c r="Q25" s="182">
        <v>1462</v>
      </c>
      <c r="R25" s="14">
        <v>-7.2923272035510465</v>
      </c>
      <c r="S25" s="182">
        <v>3354</v>
      </c>
      <c r="T25" s="159">
        <v>-1.555620780745524</v>
      </c>
    </row>
    <row r="26" spans="2:20" ht="18" customHeight="1">
      <c r="B26" s="157" t="s">
        <v>23</v>
      </c>
      <c r="C26" s="182">
        <v>966</v>
      </c>
      <c r="D26" s="14">
        <v>21.204516938519447</v>
      </c>
      <c r="E26" s="182">
        <v>727</v>
      </c>
      <c r="F26" s="159">
        <v>-13.964497041420119</v>
      </c>
      <c r="G26" s="182">
        <v>305</v>
      </c>
      <c r="H26" s="159">
        <v>2.6936026936026938</v>
      </c>
      <c r="I26" s="182">
        <v>1998</v>
      </c>
      <c r="J26" s="159">
        <v>3.0428055698813821</v>
      </c>
      <c r="L26" s="157" t="s">
        <v>23</v>
      </c>
      <c r="M26" s="182">
        <v>1019</v>
      </c>
      <c r="N26" s="14">
        <v>-27.473309608540927</v>
      </c>
      <c r="O26" s="182">
        <v>532</v>
      </c>
      <c r="P26" s="159">
        <v>-0.37453183520599254</v>
      </c>
      <c r="Q26" s="182">
        <v>1551</v>
      </c>
      <c r="R26" s="14">
        <v>-20.010314595152142</v>
      </c>
      <c r="S26" s="182">
        <v>3549</v>
      </c>
      <c r="T26" s="159">
        <v>-8.4837545126353788</v>
      </c>
    </row>
    <row r="27" spans="2:20" ht="18" customHeight="1">
      <c r="B27" s="157" t="s">
        <v>24</v>
      </c>
      <c r="C27" s="182">
        <v>859</v>
      </c>
      <c r="D27" s="14">
        <v>34.639498432601883</v>
      </c>
      <c r="E27" s="182">
        <v>765</v>
      </c>
      <c r="F27" s="159">
        <v>1.1904761904761905</v>
      </c>
      <c r="G27" s="182">
        <v>300</v>
      </c>
      <c r="H27" s="159">
        <v>27.118644067796609</v>
      </c>
      <c r="I27" s="182">
        <v>1924</v>
      </c>
      <c r="J27" s="159">
        <v>18.036809815950921</v>
      </c>
      <c r="L27" s="157" t="s">
        <v>24</v>
      </c>
      <c r="M27" s="182">
        <v>987</v>
      </c>
      <c r="N27" s="14">
        <v>-17.681401167639699</v>
      </c>
      <c r="O27" s="182">
        <v>409</v>
      </c>
      <c r="P27" s="159">
        <v>5.684754521963824</v>
      </c>
      <c r="Q27" s="182">
        <v>1396</v>
      </c>
      <c r="R27" s="14">
        <v>-11.979823455233291</v>
      </c>
      <c r="S27" s="182">
        <v>3320</v>
      </c>
      <c r="T27" s="159">
        <v>3.2338308457711444</v>
      </c>
    </row>
    <row r="28" spans="2:20" ht="18" customHeight="1">
      <c r="B28" s="157" t="s">
        <v>25</v>
      </c>
      <c r="C28" s="182">
        <v>820</v>
      </c>
      <c r="D28" s="14">
        <v>-26.916221033868094</v>
      </c>
      <c r="E28" s="182">
        <v>489</v>
      </c>
      <c r="F28" s="159">
        <v>-47.41935483870968</v>
      </c>
      <c r="G28" s="182">
        <v>275</v>
      </c>
      <c r="H28" s="159">
        <v>-30.203045685279189</v>
      </c>
      <c r="I28" s="182">
        <v>1584</v>
      </c>
      <c r="J28" s="159">
        <v>-35.241210139002455</v>
      </c>
      <c r="L28" s="157" t="s">
        <v>25</v>
      </c>
      <c r="M28" s="182">
        <v>1005</v>
      </c>
      <c r="N28" s="14">
        <v>-34.95145631067961</v>
      </c>
      <c r="O28" s="182">
        <v>348</v>
      </c>
      <c r="P28" s="159">
        <v>-33.965844402277042</v>
      </c>
      <c r="Q28" s="182">
        <v>1353</v>
      </c>
      <c r="R28" s="14">
        <v>-34.700772200772199</v>
      </c>
      <c r="S28" s="182">
        <v>2937</v>
      </c>
      <c r="T28" s="159">
        <v>-34.993359893758303</v>
      </c>
    </row>
    <row r="29" spans="2:20" ht="18" customHeight="1">
      <c r="B29" s="157" t="s">
        <v>26</v>
      </c>
      <c r="C29" s="182">
        <v>655</v>
      </c>
      <c r="D29" s="14">
        <v>-31.770833333333332</v>
      </c>
      <c r="E29" s="182">
        <v>499</v>
      </c>
      <c r="F29" s="159">
        <v>-39.879518072289159</v>
      </c>
      <c r="G29" s="182">
        <v>219</v>
      </c>
      <c r="H29" s="159">
        <v>-18.28358208955224</v>
      </c>
      <c r="I29" s="182">
        <v>1373</v>
      </c>
      <c r="J29" s="159">
        <v>-33.284742468415935</v>
      </c>
      <c r="L29" s="157" t="s">
        <v>26</v>
      </c>
      <c r="M29" s="182">
        <v>887</v>
      </c>
      <c r="N29" s="14">
        <v>-32.598784194528875</v>
      </c>
      <c r="O29" s="182">
        <v>315</v>
      </c>
      <c r="P29" s="159">
        <v>-32.835820895522389</v>
      </c>
      <c r="Q29" s="182">
        <v>1202</v>
      </c>
      <c r="R29" s="14">
        <v>-32.661064425770306</v>
      </c>
      <c r="S29" s="182">
        <v>2575</v>
      </c>
      <c r="T29" s="159">
        <v>-32.99505594587562</v>
      </c>
    </row>
    <row r="30" spans="2:20" ht="18" customHeight="1">
      <c r="B30" s="157" t="s">
        <v>27</v>
      </c>
      <c r="C30" s="182">
        <v>817</v>
      </c>
      <c r="D30" s="14">
        <v>-24.281742354031511</v>
      </c>
      <c r="E30" s="182">
        <v>706</v>
      </c>
      <c r="F30" s="159">
        <v>-13.161131611316113</v>
      </c>
      <c r="G30" s="182">
        <v>298</v>
      </c>
      <c r="H30" s="159">
        <v>-6.5830721003134798</v>
      </c>
      <c r="I30" s="182">
        <v>1821</v>
      </c>
      <c r="J30" s="159">
        <v>-17.639077340569877</v>
      </c>
      <c r="L30" s="157" t="s">
        <v>27</v>
      </c>
      <c r="M30" s="182">
        <v>1046</v>
      </c>
      <c r="N30" s="14">
        <v>-20.091673032849503</v>
      </c>
      <c r="O30" s="182">
        <v>436</v>
      </c>
      <c r="P30" s="159">
        <v>-26.845637583892618</v>
      </c>
      <c r="Q30" s="182">
        <v>1482</v>
      </c>
      <c r="R30" s="14">
        <v>-22.204724409448819</v>
      </c>
      <c r="S30" s="182">
        <v>3303</v>
      </c>
      <c r="T30" s="159">
        <v>-19.752186588921283</v>
      </c>
    </row>
    <row r="31" spans="2:20" ht="18" customHeight="1">
      <c r="B31" s="157" t="s">
        <v>28</v>
      </c>
      <c r="C31" s="182">
        <v>921</v>
      </c>
      <c r="D31" s="14">
        <v>-6.9696969696969697</v>
      </c>
      <c r="E31" s="182">
        <v>609</v>
      </c>
      <c r="F31" s="159">
        <v>-8.5585585585585591</v>
      </c>
      <c r="G31" s="182">
        <v>242</v>
      </c>
      <c r="H31" s="159">
        <v>-19.333333333333332</v>
      </c>
      <c r="I31" s="182">
        <v>1772</v>
      </c>
      <c r="J31" s="159">
        <v>-9.406952965235174</v>
      </c>
      <c r="L31" s="157" t="s">
        <v>28</v>
      </c>
      <c r="M31" s="182">
        <v>929</v>
      </c>
      <c r="N31" s="14">
        <v>-19.982773471145563</v>
      </c>
      <c r="O31" s="182">
        <v>347</v>
      </c>
      <c r="P31" s="159">
        <v>-27.405857740585773</v>
      </c>
      <c r="Q31" s="182">
        <v>1276</v>
      </c>
      <c r="R31" s="14">
        <v>-22.14765100671141</v>
      </c>
      <c r="S31" s="182">
        <v>3048</v>
      </c>
      <c r="T31" s="159">
        <v>-15.215577190542421</v>
      </c>
    </row>
    <row r="32" spans="2:20" ht="18" customHeight="1">
      <c r="B32" s="156" t="s">
        <v>342</v>
      </c>
      <c r="C32" s="181">
        <v>953</v>
      </c>
      <c r="D32" s="160">
        <v>-6.3850687622789781</v>
      </c>
      <c r="E32" s="181">
        <v>585</v>
      </c>
      <c r="F32" s="161">
        <v>-7.1428571428571432</v>
      </c>
      <c r="G32" s="181">
        <v>227</v>
      </c>
      <c r="H32" s="161">
        <v>-22.789115646258505</v>
      </c>
      <c r="I32" s="181">
        <v>1765</v>
      </c>
      <c r="J32" s="161">
        <v>-9.114315139031925</v>
      </c>
      <c r="L32" s="156" t="s">
        <v>342</v>
      </c>
      <c r="M32" s="181">
        <v>1045</v>
      </c>
      <c r="N32" s="160">
        <v>-25.56980056980057</v>
      </c>
      <c r="O32" s="181">
        <v>403</v>
      </c>
      <c r="P32" s="160">
        <v>-4.2755344418052257</v>
      </c>
      <c r="Q32" s="181">
        <v>1448</v>
      </c>
      <c r="R32" s="160">
        <v>-20.657534246575342</v>
      </c>
      <c r="S32" s="181">
        <v>3213</v>
      </c>
      <c r="T32" s="161">
        <v>-14.706663127156888</v>
      </c>
    </row>
    <row r="33" spans="2:20" ht="18" customHeight="1">
      <c r="B33" s="157" t="s">
        <v>224</v>
      </c>
      <c r="C33" s="182">
        <v>776</v>
      </c>
      <c r="D33" s="14">
        <v>-29.837251356238699</v>
      </c>
      <c r="E33" s="182">
        <v>628</v>
      </c>
      <c r="F33" s="159">
        <v>-10.795454545454545</v>
      </c>
      <c r="G33" s="182">
        <v>249</v>
      </c>
      <c r="H33" s="159">
        <v>-30.252100840336134</v>
      </c>
      <c r="I33" s="182">
        <v>1653</v>
      </c>
      <c r="J33" s="159">
        <v>-23.719427780341487</v>
      </c>
      <c r="L33" s="157" t="s">
        <v>224</v>
      </c>
      <c r="M33" s="182">
        <v>1103</v>
      </c>
      <c r="N33" s="14">
        <v>-31.448104412678681</v>
      </c>
      <c r="O33" s="182">
        <v>488</v>
      </c>
      <c r="P33" s="14">
        <v>-7.5757575757575761</v>
      </c>
      <c r="Q33" s="182">
        <v>1591</v>
      </c>
      <c r="R33" s="14">
        <v>-25.549836218998596</v>
      </c>
      <c r="S33" s="182">
        <v>3244</v>
      </c>
      <c r="T33" s="159">
        <v>-24.628252788104088</v>
      </c>
    </row>
    <row r="34" spans="2:20" ht="18" customHeight="1">
      <c r="B34" s="157" t="s">
        <v>9</v>
      </c>
      <c r="C34" s="182">
        <v>1162</v>
      </c>
      <c r="D34" s="14">
        <v>-17.937853107344633</v>
      </c>
      <c r="E34" s="182">
        <v>937</v>
      </c>
      <c r="F34" s="159">
        <v>-14.507299270072993</v>
      </c>
      <c r="G34" s="182">
        <v>358</v>
      </c>
      <c r="H34" s="159">
        <v>-23.829787234042552</v>
      </c>
      <c r="I34" s="182">
        <v>2457</v>
      </c>
      <c r="J34" s="159">
        <v>-17.6056338028169</v>
      </c>
      <c r="L34" s="157" t="s">
        <v>9</v>
      </c>
      <c r="M34" s="182">
        <v>1514</v>
      </c>
      <c r="N34" s="14">
        <v>-27.732696897374701</v>
      </c>
      <c r="O34" s="182">
        <v>534</v>
      </c>
      <c r="P34" s="14">
        <v>-17.592592592592592</v>
      </c>
      <c r="Q34" s="10">
        <v>2048</v>
      </c>
      <c r="R34" s="329">
        <v>-25.337222019686475</v>
      </c>
      <c r="S34" s="182">
        <v>4505</v>
      </c>
      <c r="T34" s="159">
        <v>-21.310043668122272</v>
      </c>
    </row>
    <row r="35" spans="2:20" ht="18" customHeight="1">
      <c r="B35" s="157" t="s">
        <v>11</v>
      </c>
      <c r="C35" s="182">
        <v>632</v>
      </c>
      <c r="D35" s="14">
        <v>-24.672228843861742</v>
      </c>
      <c r="E35" s="182">
        <v>505</v>
      </c>
      <c r="F35" s="159">
        <v>-26.061493411420205</v>
      </c>
      <c r="G35" s="182">
        <v>197</v>
      </c>
      <c r="H35" s="159">
        <v>-27.037037037037038</v>
      </c>
      <c r="I35" s="182">
        <v>1334</v>
      </c>
      <c r="J35" s="159">
        <v>-25.558035714285715</v>
      </c>
      <c r="L35" s="157" t="s">
        <v>11</v>
      </c>
      <c r="M35" s="182">
        <v>1021</v>
      </c>
      <c r="N35" s="14">
        <v>-20.544747081712064</v>
      </c>
      <c r="O35" s="182">
        <v>416</v>
      </c>
      <c r="P35" s="14">
        <v>-16.8</v>
      </c>
      <c r="Q35" s="182">
        <v>1437</v>
      </c>
      <c r="R35" s="14">
        <v>-19.495798319327729</v>
      </c>
      <c r="S35" s="182">
        <v>2771</v>
      </c>
      <c r="T35" s="159">
        <v>-22.532848755940734</v>
      </c>
    </row>
    <row r="36" spans="2:20" ht="18" customHeight="1">
      <c r="B36" s="157" t="s">
        <v>21</v>
      </c>
      <c r="C36" s="182">
        <v>610</v>
      </c>
      <c r="D36" s="14">
        <v>-19.418758256274767</v>
      </c>
      <c r="E36" s="182">
        <v>442</v>
      </c>
      <c r="F36" s="159">
        <v>-26.69983416252073</v>
      </c>
      <c r="G36" s="182">
        <v>228</v>
      </c>
      <c r="H36" s="159">
        <v>-4.2016806722689077</v>
      </c>
      <c r="I36" s="182">
        <v>1280</v>
      </c>
      <c r="J36" s="159">
        <v>-19.899874843554443</v>
      </c>
      <c r="L36" s="157" t="s">
        <v>21</v>
      </c>
      <c r="M36" s="182">
        <v>806</v>
      </c>
      <c r="N36" s="14">
        <v>-30.993150684931507</v>
      </c>
      <c r="O36" s="182">
        <v>320</v>
      </c>
      <c r="P36" s="14">
        <v>-19.799498746867169</v>
      </c>
      <c r="Q36" s="182">
        <v>1126</v>
      </c>
      <c r="R36" s="14">
        <v>-28.142948308870452</v>
      </c>
      <c r="S36" s="182">
        <v>2406</v>
      </c>
      <c r="T36" s="159">
        <v>-23.981042654028435</v>
      </c>
    </row>
    <row r="37" spans="2:20" ht="18" customHeight="1">
      <c r="B37" s="157" t="s">
        <v>22</v>
      </c>
      <c r="C37" s="182">
        <v>691</v>
      </c>
      <c r="D37" s="14">
        <v>-24.645583424209377</v>
      </c>
      <c r="E37" s="182">
        <v>552</v>
      </c>
      <c r="F37" s="159">
        <v>-18.46381093057607</v>
      </c>
      <c r="G37" s="182">
        <v>284</v>
      </c>
      <c r="H37" s="159">
        <v>-4.6979865771812079</v>
      </c>
      <c r="I37" s="182">
        <v>1527</v>
      </c>
      <c r="J37" s="159">
        <v>-19.291754756871036</v>
      </c>
      <c r="L37" s="157" t="s">
        <v>22</v>
      </c>
      <c r="M37" s="182">
        <v>1038</v>
      </c>
      <c r="N37" s="14">
        <v>6.0265577119509706</v>
      </c>
      <c r="O37" s="182">
        <v>405</v>
      </c>
      <c r="P37" s="14">
        <v>-16.149068322981368</v>
      </c>
      <c r="Q37" s="182">
        <v>1443</v>
      </c>
      <c r="R37" s="14">
        <v>-1.2995896032831737</v>
      </c>
      <c r="S37" s="182">
        <v>2970</v>
      </c>
      <c r="T37" s="159">
        <v>-11.449016100178891</v>
      </c>
    </row>
    <row r="38" spans="2:20" ht="18" customHeight="1">
      <c r="B38" s="157" t="s">
        <v>23</v>
      </c>
      <c r="C38" s="182">
        <v>873</v>
      </c>
      <c r="D38" s="14">
        <v>-9.6273291925465845</v>
      </c>
      <c r="E38" s="182">
        <v>645</v>
      </c>
      <c r="F38" s="159">
        <v>-11.279229711141678</v>
      </c>
      <c r="G38" s="182">
        <v>227</v>
      </c>
      <c r="H38" s="159">
        <v>-25.57377049180328</v>
      </c>
      <c r="I38" s="182">
        <v>1745</v>
      </c>
      <c r="J38" s="159">
        <v>-12.662662662662663</v>
      </c>
      <c r="L38" s="157" t="s">
        <v>23</v>
      </c>
      <c r="M38" s="182">
        <v>1100</v>
      </c>
      <c r="N38" s="14">
        <v>7.9489695780176648</v>
      </c>
      <c r="O38" s="182">
        <v>511</v>
      </c>
      <c r="P38" s="14">
        <v>-3.9473684210526314</v>
      </c>
      <c r="Q38" s="182">
        <v>1611</v>
      </c>
      <c r="R38" s="14">
        <v>3.8684719535783367</v>
      </c>
      <c r="S38" s="182">
        <v>3356</v>
      </c>
      <c r="T38" s="159">
        <v>-5.4381515919977454</v>
      </c>
    </row>
    <row r="39" spans="2:20" ht="18" customHeight="1">
      <c r="B39" s="157" t="s">
        <v>24</v>
      </c>
      <c r="C39" s="182">
        <v>692</v>
      </c>
      <c r="D39" s="14">
        <v>-19.441210710128058</v>
      </c>
      <c r="E39" s="182">
        <v>560</v>
      </c>
      <c r="F39" s="159">
        <v>-26.797385620915033</v>
      </c>
      <c r="G39" s="182">
        <v>253</v>
      </c>
      <c r="H39" s="159">
        <v>-15.666666666666666</v>
      </c>
      <c r="I39" s="182">
        <v>1505</v>
      </c>
      <c r="J39" s="159">
        <v>-21.777546777546778</v>
      </c>
      <c r="L39" s="157" t="s">
        <v>24</v>
      </c>
      <c r="M39" s="182">
        <v>845</v>
      </c>
      <c r="N39" s="14">
        <v>-14.387031408308005</v>
      </c>
      <c r="O39" s="182">
        <v>361</v>
      </c>
      <c r="P39" s="14">
        <v>-11.735941320293399</v>
      </c>
      <c r="Q39" s="182">
        <v>1206</v>
      </c>
      <c r="R39" s="14">
        <v>-13.610315186246419</v>
      </c>
      <c r="S39" s="182">
        <v>2711</v>
      </c>
      <c r="T39" s="159">
        <v>-18.343373493975903</v>
      </c>
    </row>
    <row r="40" spans="2:20" ht="18" customHeight="1">
      <c r="B40" s="157" t="s">
        <v>25</v>
      </c>
      <c r="C40" s="182">
        <v>876</v>
      </c>
      <c r="D40" s="14">
        <v>6.8292682926829267</v>
      </c>
      <c r="E40" s="182">
        <v>606</v>
      </c>
      <c r="F40" s="159">
        <v>23.926380368098158</v>
      </c>
      <c r="G40" s="182">
        <v>290</v>
      </c>
      <c r="H40" s="159">
        <v>5.4545454545454541</v>
      </c>
      <c r="I40" s="182">
        <v>1772</v>
      </c>
      <c r="J40" s="159">
        <v>11.868686868686869</v>
      </c>
      <c r="L40" s="157" t="s">
        <v>25</v>
      </c>
      <c r="M40" s="182">
        <v>1162</v>
      </c>
      <c r="N40" s="14">
        <v>15.621890547263682</v>
      </c>
      <c r="O40" s="182">
        <v>496</v>
      </c>
      <c r="P40" s="14">
        <v>42.52873563218391</v>
      </c>
      <c r="Q40" s="182">
        <v>1658</v>
      </c>
      <c r="R40" s="14">
        <v>22.54249815225425</v>
      </c>
      <c r="S40" s="182">
        <v>3430</v>
      </c>
      <c r="T40" s="159">
        <v>16.785835886959482</v>
      </c>
    </row>
    <row r="41" spans="2:20" ht="18" customHeight="1">
      <c r="B41" s="157" t="s">
        <v>26</v>
      </c>
      <c r="C41" s="182">
        <v>878</v>
      </c>
      <c r="D41" s="14">
        <v>34.045801526717554</v>
      </c>
      <c r="E41" s="182">
        <v>669</v>
      </c>
      <c r="F41" s="159">
        <v>34.06813627254509</v>
      </c>
      <c r="G41" s="182">
        <v>228</v>
      </c>
      <c r="H41" s="159">
        <v>4.1095890410958908</v>
      </c>
      <c r="I41" s="182">
        <v>1775</v>
      </c>
      <c r="J41" s="159">
        <v>29.278951201747997</v>
      </c>
      <c r="L41" s="157" t="s">
        <v>26</v>
      </c>
      <c r="M41" s="182">
        <v>1011</v>
      </c>
      <c r="N41" s="14">
        <v>13.979706877113866</v>
      </c>
      <c r="O41" s="182">
        <v>535</v>
      </c>
      <c r="P41" s="14">
        <v>69.841269841269835</v>
      </c>
      <c r="Q41" s="182">
        <v>1546</v>
      </c>
      <c r="R41" s="14">
        <v>28.618968386023294</v>
      </c>
      <c r="S41" s="182">
        <v>3321</v>
      </c>
      <c r="T41" s="159">
        <v>28.970873786407768</v>
      </c>
    </row>
    <row r="42" spans="2:20" ht="18" customHeight="1">
      <c r="B42" s="157" t="s">
        <v>27</v>
      </c>
      <c r="C42" s="182">
        <v>899</v>
      </c>
      <c r="D42" s="14">
        <v>10.03671970624235</v>
      </c>
      <c r="E42" s="182">
        <v>619</v>
      </c>
      <c r="F42" s="159">
        <v>-12.322946175637394</v>
      </c>
      <c r="G42" s="182">
        <v>264</v>
      </c>
      <c r="H42" s="159">
        <v>-11.409395973154362</v>
      </c>
      <c r="I42" s="182">
        <v>1782</v>
      </c>
      <c r="J42" s="159">
        <v>-2.1416803953871497</v>
      </c>
      <c r="L42" s="157" t="s">
        <v>27</v>
      </c>
      <c r="M42" s="182">
        <v>1151</v>
      </c>
      <c r="N42" s="14">
        <v>10.038240917782026</v>
      </c>
      <c r="O42" s="182">
        <v>596</v>
      </c>
      <c r="P42" s="14">
        <v>36.697247706422019</v>
      </c>
      <c r="Q42" s="182">
        <v>1747</v>
      </c>
      <c r="R42" s="14">
        <v>17.881241565452093</v>
      </c>
      <c r="S42" s="182">
        <v>3529</v>
      </c>
      <c r="T42" s="159">
        <v>6.8422646079321829</v>
      </c>
    </row>
    <row r="43" spans="2:20" ht="18" customHeight="1">
      <c r="B43" s="158" t="s">
        <v>28</v>
      </c>
      <c r="C43" s="183">
        <v>808</v>
      </c>
      <c r="D43" s="163">
        <v>-12.269272529858849</v>
      </c>
      <c r="E43" s="183">
        <v>546</v>
      </c>
      <c r="F43" s="162">
        <v>-10.344827586206897</v>
      </c>
      <c r="G43" s="183">
        <v>254</v>
      </c>
      <c r="H43" s="162">
        <v>4.9586776859504136</v>
      </c>
      <c r="I43" s="183">
        <v>1608</v>
      </c>
      <c r="J43" s="162">
        <v>-9.255079006772009</v>
      </c>
      <c r="L43" s="158" t="s">
        <v>28</v>
      </c>
      <c r="M43" s="183">
        <v>1207</v>
      </c>
      <c r="N43" s="163">
        <v>29.924650161463941</v>
      </c>
      <c r="O43" s="183">
        <v>422</v>
      </c>
      <c r="P43" s="163">
        <v>21.613832853025936</v>
      </c>
      <c r="Q43" s="183">
        <v>1629</v>
      </c>
      <c r="R43" s="163">
        <v>27.664576802507838</v>
      </c>
      <c r="S43" s="183">
        <v>3237</v>
      </c>
      <c r="T43" s="162">
        <v>6.2007874015748028</v>
      </c>
    </row>
    <row r="44" spans="2:20" ht="17.25" customHeight="1">
      <c r="B44" s="11"/>
      <c r="C44" s="11"/>
      <c r="D44" s="11"/>
      <c r="E44" s="9"/>
      <c r="F44" s="14"/>
      <c r="G44" s="9"/>
      <c r="H44" s="14"/>
      <c r="I44" s="11"/>
      <c r="J44" s="14"/>
    </row>
    <row r="45" spans="2:20" ht="17.25" customHeight="1"/>
    <row r="46" spans="2:20" ht="17.25" customHeight="1">
      <c r="B46" s="11"/>
      <c r="C46" s="11"/>
      <c r="D46" s="11"/>
      <c r="E46" s="9"/>
      <c r="F46" s="14"/>
      <c r="G46" s="9"/>
      <c r="H46" s="14"/>
      <c r="I46" s="11"/>
      <c r="J46" s="14"/>
    </row>
  </sheetData>
  <mergeCells count="10">
    <mergeCell ref="S2:T3"/>
    <mergeCell ref="M3:N3"/>
    <mergeCell ref="O3:P3"/>
    <mergeCell ref="Q3:R3"/>
    <mergeCell ref="C2:J2"/>
    <mergeCell ref="C3:D3"/>
    <mergeCell ref="E3:F3"/>
    <mergeCell ref="G3:H3"/>
    <mergeCell ref="I3:J3"/>
    <mergeCell ref="M2:R2"/>
  </mergeCells>
  <phoneticPr fontId="1"/>
  <printOptions horizontalCentered="1"/>
  <pageMargins left="0.70866141732283472" right="0.70866141732283472"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6291F-C3E0-43EA-9590-EF4C0CD7089B}">
  <dimension ref="B1:W44"/>
  <sheetViews>
    <sheetView tabSelected="1" zoomScaleNormal="100" workbookViewId="0">
      <pane ySplit="4" topLeftCell="A33" activePane="bottomLeft" state="frozen"/>
      <selection activeCell="H24" activeCellId="1" sqref="O7 H24"/>
      <selection pane="bottomLeft" activeCell="Y33" sqref="Y33"/>
    </sheetView>
  </sheetViews>
  <sheetFormatPr defaultColWidth="9" defaultRowHeight="13.2"/>
  <cols>
    <col min="1" max="1" width="0.77734375" style="1" customWidth="1"/>
    <col min="2" max="2" width="7.44140625" style="1" customWidth="1"/>
    <col min="3" max="3" width="17.88671875" style="1" customWidth="1"/>
    <col min="4" max="4" width="8.21875" style="1" bestFit="1" customWidth="1"/>
    <col min="5" max="5" width="17.88671875" style="1" customWidth="1"/>
    <col min="6" max="6" width="9" style="1" bestFit="1" customWidth="1"/>
    <col min="7" max="7" width="17.88671875" style="1" customWidth="1"/>
    <col min="8" max="8" width="9" style="1" customWidth="1"/>
    <col min="9" max="9" width="0.77734375" style="1" customWidth="1"/>
    <col min="10" max="10" width="6.77734375" style="1" customWidth="1"/>
    <col min="11" max="11" width="7.21875" style="1" customWidth="1"/>
    <col min="12" max="12" width="6.21875" style="1" customWidth="1"/>
    <col min="13" max="13" width="7.21875" style="1" customWidth="1"/>
    <col min="14" max="14" width="6.21875" style="1" customWidth="1"/>
    <col min="15" max="15" width="7.21875" style="1" customWidth="1"/>
    <col min="16" max="16" width="6.21875" style="1" customWidth="1"/>
    <col min="17" max="17" width="7.21875" style="1" customWidth="1"/>
    <col min="18" max="18" width="6.21875" style="1" customWidth="1"/>
    <col min="19" max="19" width="7.21875" style="1" customWidth="1"/>
    <col min="20" max="20" width="6.44140625" style="1" customWidth="1"/>
    <col min="21" max="21" width="7.21875" style="1" customWidth="1"/>
    <col min="22" max="22" width="6.44140625" style="1" customWidth="1"/>
    <col min="23" max="23" width="1.77734375" style="1" customWidth="1"/>
    <col min="24" max="16384" width="9" style="1"/>
  </cols>
  <sheetData>
    <row r="1" spans="2:23" ht="14.4">
      <c r="B1" s="5" t="s">
        <v>239</v>
      </c>
      <c r="H1" s="19" t="s">
        <v>60</v>
      </c>
      <c r="J1" s="5" t="s">
        <v>65</v>
      </c>
      <c r="V1" s="19" t="s">
        <v>60</v>
      </c>
    </row>
    <row r="2" spans="2:23" ht="18" customHeight="1">
      <c r="B2" s="392" t="s">
        <v>118</v>
      </c>
      <c r="C2" s="387" t="s">
        <v>61</v>
      </c>
      <c r="D2" s="391"/>
      <c r="E2" s="387" t="s">
        <v>62</v>
      </c>
      <c r="F2" s="391"/>
      <c r="G2" s="387" t="s">
        <v>328</v>
      </c>
      <c r="H2" s="391"/>
      <c r="J2" s="392" t="s">
        <v>118</v>
      </c>
      <c r="K2" s="387" t="s">
        <v>240</v>
      </c>
      <c r="L2" s="388"/>
      <c r="M2" s="388"/>
      <c r="N2" s="389"/>
      <c r="O2" s="387" t="s">
        <v>241</v>
      </c>
      <c r="P2" s="388"/>
      <c r="Q2" s="388"/>
      <c r="R2" s="389"/>
      <c r="S2" s="387" t="s">
        <v>66</v>
      </c>
      <c r="T2" s="388"/>
      <c r="U2" s="388"/>
      <c r="V2" s="389"/>
      <c r="W2" s="3"/>
    </row>
    <row r="3" spans="2:23" ht="18" customHeight="1">
      <c r="B3" s="393"/>
      <c r="C3" s="369" t="s">
        <v>267</v>
      </c>
      <c r="D3" s="371"/>
      <c r="E3" s="385" t="s">
        <v>267</v>
      </c>
      <c r="F3" s="386"/>
      <c r="G3" s="385" t="s">
        <v>267</v>
      </c>
      <c r="H3" s="386"/>
      <c r="J3" s="393"/>
      <c r="K3" s="370" t="s">
        <v>63</v>
      </c>
      <c r="L3" s="371"/>
      <c r="M3" s="369" t="s">
        <v>64</v>
      </c>
      <c r="N3" s="371"/>
      <c r="O3" s="369" t="s">
        <v>63</v>
      </c>
      <c r="P3" s="371"/>
      <c r="Q3" s="369" t="s">
        <v>64</v>
      </c>
      <c r="R3" s="371"/>
      <c r="S3" s="369" t="s">
        <v>63</v>
      </c>
      <c r="T3" s="371"/>
      <c r="U3" s="369" t="s">
        <v>64</v>
      </c>
      <c r="V3" s="371"/>
      <c r="W3" s="3"/>
    </row>
    <row r="4" spans="2:23" ht="30" customHeight="1">
      <c r="B4" s="394"/>
      <c r="C4" s="147"/>
      <c r="D4" s="252" t="s">
        <v>324</v>
      </c>
      <c r="E4" s="147"/>
      <c r="F4" s="252" t="s">
        <v>324</v>
      </c>
      <c r="G4" s="147"/>
      <c r="H4" s="252" t="s">
        <v>324</v>
      </c>
      <c r="J4" s="394"/>
      <c r="K4" s="102"/>
      <c r="L4" s="325" t="s">
        <v>325</v>
      </c>
      <c r="M4" s="147"/>
      <c r="N4" s="325" t="s">
        <v>325</v>
      </c>
      <c r="O4" s="147"/>
      <c r="P4" s="325" t="s">
        <v>325</v>
      </c>
      <c r="Q4" s="147"/>
      <c r="R4" s="325" t="s">
        <v>325</v>
      </c>
      <c r="S4" s="147"/>
      <c r="T4" s="325" t="s">
        <v>325</v>
      </c>
      <c r="U4" s="147"/>
      <c r="V4" s="325" t="s">
        <v>325</v>
      </c>
      <c r="W4" s="3"/>
    </row>
    <row r="5" spans="2:23" ht="18" customHeight="1">
      <c r="B5" s="228" t="s">
        <v>334</v>
      </c>
      <c r="C5" s="326">
        <v>3165000</v>
      </c>
      <c r="D5" s="296">
        <v>3.966699121358209</v>
      </c>
      <c r="E5" s="326">
        <v>141556</v>
      </c>
      <c r="F5" s="296">
        <v>46.750984864192411</v>
      </c>
      <c r="G5" s="326">
        <v>3306556</v>
      </c>
      <c r="H5" s="296">
        <v>5.280726868880353</v>
      </c>
      <c r="J5" s="140" t="s">
        <v>334</v>
      </c>
      <c r="K5" s="133">
        <v>774104</v>
      </c>
      <c r="L5" s="319">
        <v>-1.1507873673887394</v>
      </c>
      <c r="M5" s="318">
        <v>773616</v>
      </c>
      <c r="N5" s="319">
        <v>-0.51516032211022833</v>
      </c>
      <c r="O5" s="318">
        <v>297146</v>
      </c>
      <c r="P5" s="319">
        <v>4.9214711448829132</v>
      </c>
      <c r="Q5" s="318">
        <v>300763</v>
      </c>
      <c r="R5" s="319">
        <v>6.0896158363874298</v>
      </c>
      <c r="S5" s="318">
        <v>266331</v>
      </c>
      <c r="T5" s="319">
        <v>-2.5684831279815037</v>
      </c>
      <c r="U5" s="318">
        <v>267829</v>
      </c>
      <c r="V5" s="319">
        <v>-2.6207383006650016</v>
      </c>
      <c r="W5" s="3"/>
    </row>
    <row r="6" spans="2:23" ht="18" customHeight="1">
      <c r="B6" s="228" t="s">
        <v>335</v>
      </c>
      <c r="C6" s="326">
        <v>3266655</v>
      </c>
      <c r="D6" s="296">
        <v>3.2118483412322276</v>
      </c>
      <c r="E6" s="326">
        <v>97767</v>
      </c>
      <c r="F6" s="296">
        <v>-30.934047302834212</v>
      </c>
      <c r="G6" s="326">
        <v>3364422</v>
      </c>
      <c r="H6" s="296">
        <v>1.7500384085435119</v>
      </c>
      <c r="J6" s="140" t="s">
        <v>335</v>
      </c>
      <c r="K6" s="133">
        <v>780427</v>
      </c>
      <c r="L6" s="319">
        <v>0.81681531163771282</v>
      </c>
      <c r="M6" s="318">
        <v>780686</v>
      </c>
      <c r="N6" s="319">
        <v>0.91389009534446031</v>
      </c>
      <c r="O6" s="318">
        <v>312185</v>
      </c>
      <c r="P6" s="319">
        <v>5.0611483916997031</v>
      </c>
      <c r="Q6" s="318">
        <v>312947</v>
      </c>
      <c r="R6" s="319">
        <v>4.0510302131578682</v>
      </c>
      <c r="S6" s="318">
        <v>278407</v>
      </c>
      <c r="T6" s="319">
        <v>4.5342074336070528</v>
      </c>
      <c r="U6" s="318">
        <v>280226</v>
      </c>
      <c r="V6" s="319">
        <v>4.6286996553771251</v>
      </c>
      <c r="W6" s="3"/>
    </row>
    <row r="7" spans="2:23" ht="18" customHeight="1">
      <c r="B7" s="228" t="s">
        <v>336</v>
      </c>
      <c r="C7" s="326">
        <v>1354460</v>
      </c>
      <c r="D7" s="296">
        <v>-58.536790692619817</v>
      </c>
      <c r="E7" s="326">
        <v>13351</v>
      </c>
      <c r="F7" s="296">
        <v>-86.344062925117882</v>
      </c>
      <c r="G7" s="326">
        <v>1367811</v>
      </c>
      <c r="H7" s="296">
        <v>-59.344844374457182</v>
      </c>
      <c r="J7" s="140" t="s">
        <v>336</v>
      </c>
      <c r="K7" s="133">
        <v>306470</v>
      </c>
      <c r="L7" s="319">
        <v>-60.730471908327111</v>
      </c>
      <c r="M7" s="318">
        <v>297391</v>
      </c>
      <c r="N7" s="319">
        <v>-61.906451505470827</v>
      </c>
      <c r="O7" s="318">
        <v>133692</v>
      </c>
      <c r="P7" s="319">
        <v>-57.175392795938308</v>
      </c>
      <c r="Q7" s="318">
        <v>132610</v>
      </c>
      <c r="R7" s="319">
        <v>-57.625412609802936</v>
      </c>
      <c r="S7" s="318">
        <v>127267</v>
      </c>
      <c r="T7" s="319">
        <v>-54.287428117827496</v>
      </c>
      <c r="U7" s="318">
        <v>128847</v>
      </c>
      <c r="V7" s="319">
        <v>-54.020326450793291</v>
      </c>
      <c r="W7" s="3"/>
    </row>
    <row r="8" spans="2:23" ht="18" customHeight="1">
      <c r="B8" s="228" t="s">
        <v>337</v>
      </c>
      <c r="C8" s="326">
        <v>1216021</v>
      </c>
      <c r="D8" s="296">
        <v>-10.220973672164552</v>
      </c>
      <c r="E8" s="326">
        <v>0</v>
      </c>
      <c r="F8" s="296">
        <v>-100</v>
      </c>
      <c r="G8" s="326">
        <v>1216021</v>
      </c>
      <c r="H8" s="296">
        <v>-11.097293412613292</v>
      </c>
      <c r="J8" s="140" t="s">
        <v>337</v>
      </c>
      <c r="K8" s="133">
        <v>266059</v>
      </c>
      <c r="L8" s="319">
        <v>-13.18595621104839</v>
      </c>
      <c r="M8" s="318">
        <v>273945</v>
      </c>
      <c r="N8" s="319">
        <v>-7.8838969572044881</v>
      </c>
      <c r="O8" s="318">
        <v>116926</v>
      </c>
      <c r="P8" s="319">
        <v>-12.540765341232087</v>
      </c>
      <c r="Q8" s="318">
        <v>119804</v>
      </c>
      <c r="R8" s="319">
        <v>-9.6568886207676652</v>
      </c>
      <c r="S8" s="318">
        <v>113649</v>
      </c>
      <c r="T8" s="319">
        <v>-10.700338658096758</v>
      </c>
      <c r="U8" s="318">
        <v>115183</v>
      </c>
      <c r="V8" s="319">
        <v>-10.604825878755424</v>
      </c>
      <c r="W8" s="3"/>
    </row>
    <row r="9" spans="2:23" ht="18" customHeight="1">
      <c r="B9" s="228" t="s">
        <v>338</v>
      </c>
      <c r="C9" s="326">
        <v>2191488</v>
      </c>
      <c r="D9" s="296">
        <v>80.217940315175483</v>
      </c>
      <c r="E9" s="326">
        <v>848</v>
      </c>
      <c r="F9" s="436" t="s">
        <v>344</v>
      </c>
      <c r="G9" s="326">
        <v>2192336</v>
      </c>
      <c r="H9" s="296">
        <v>80.287675952964634</v>
      </c>
      <c r="J9" s="140" t="s">
        <v>338</v>
      </c>
      <c r="K9" s="133">
        <v>492274</v>
      </c>
      <c r="L9" s="319">
        <v>85.024374292919987</v>
      </c>
      <c r="M9" s="318">
        <v>493684</v>
      </c>
      <c r="N9" s="319">
        <v>80.21281644125645</v>
      </c>
      <c r="O9" s="318">
        <v>210681</v>
      </c>
      <c r="P9" s="319">
        <v>80.183192788601332</v>
      </c>
      <c r="Q9" s="318">
        <v>212078</v>
      </c>
      <c r="R9" s="319">
        <v>77.020800641047046</v>
      </c>
      <c r="S9" s="318">
        <v>183880</v>
      </c>
      <c r="T9" s="319">
        <v>61.796408239403782</v>
      </c>
      <c r="U9" s="318">
        <v>184239</v>
      </c>
      <c r="V9" s="319">
        <v>59.953291718395946</v>
      </c>
      <c r="W9" s="3"/>
    </row>
    <row r="10" spans="2:23" ht="18" customHeight="1">
      <c r="B10" s="228"/>
      <c r="C10" s="122"/>
      <c r="D10" s="296"/>
      <c r="E10" s="326"/>
      <c r="F10" s="296"/>
      <c r="G10" s="326"/>
      <c r="H10" s="296"/>
      <c r="J10" s="141"/>
      <c r="K10" s="102"/>
      <c r="L10" s="321"/>
      <c r="M10" s="320"/>
      <c r="N10" s="321"/>
      <c r="O10" s="320"/>
      <c r="P10" s="321"/>
      <c r="Q10" s="320"/>
      <c r="R10" s="321"/>
      <c r="S10" s="320"/>
      <c r="T10" s="321"/>
      <c r="U10" s="320"/>
      <c r="V10" s="321"/>
      <c r="W10" s="3"/>
    </row>
    <row r="11" spans="2:23" ht="18" customHeight="1">
      <c r="B11" s="229" t="s">
        <v>339</v>
      </c>
      <c r="C11" s="327">
        <v>217940</v>
      </c>
      <c r="D11" s="298">
        <v>-67.099999999999994</v>
      </c>
      <c r="E11" s="327">
        <v>0</v>
      </c>
      <c r="F11" s="298">
        <v>-100</v>
      </c>
      <c r="G11" s="327">
        <v>217940</v>
      </c>
      <c r="H11" s="298">
        <v>-67.727557443733502</v>
      </c>
      <c r="J11" s="140" t="s">
        <v>339</v>
      </c>
      <c r="K11" s="133">
        <v>52144</v>
      </c>
      <c r="L11" s="319">
        <v>-67.8</v>
      </c>
      <c r="M11" s="318">
        <v>46265</v>
      </c>
      <c r="N11" s="319">
        <v>-68.900000000000006</v>
      </c>
      <c r="O11" s="318">
        <v>23558</v>
      </c>
      <c r="P11" s="319">
        <v>-62.9</v>
      </c>
      <c r="Q11" s="318">
        <v>21833</v>
      </c>
      <c r="R11" s="319">
        <v>-64.2</v>
      </c>
      <c r="S11" s="318">
        <v>21403</v>
      </c>
      <c r="T11" s="319">
        <v>-62.9</v>
      </c>
      <c r="U11" s="318">
        <v>20677</v>
      </c>
      <c r="V11" s="319">
        <v>-64</v>
      </c>
      <c r="W11" s="3"/>
    </row>
    <row r="12" spans="2:23" ht="18" customHeight="1">
      <c r="B12" s="228" t="s">
        <v>333</v>
      </c>
      <c r="C12" s="326">
        <v>215078</v>
      </c>
      <c r="D12" s="296">
        <v>132</v>
      </c>
      <c r="E12" s="326">
        <v>0</v>
      </c>
      <c r="F12" s="436" t="s">
        <v>344</v>
      </c>
      <c r="G12" s="326">
        <v>215078</v>
      </c>
      <c r="H12" s="296">
        <v>132.02010830870137</v>
      </c>
      <c r="J12" s="140" t="s">
        <v>137</v>
      </c>
      <c r="K12" s="133">
        <v>48354</v>
      </c>
      <c r="L12" s="319">
        <v>160.69999999999999</v>
      </c>
      <c r="M12" s="318">
        <v>48000</v>
      </c>
      <c r="N12" s="319">
        <v>166.3</v>
      </c>
      <c r="O12" s="318">
        <v>19541</v>
      </c>
      <c r="P12" s="319">
        <v>93.5</v>
      </c>
      <c r="Q12" s="318">
        <v>19410</v>
      </c>
      <c r="R12" s="319">
        <v>93.9</v>
      </c>
      <c r="S12" s="318">
        <v>23272</v>
      </c>
      <c r="T12" s="319">
        <v>114.7</v>
      </c>
      <c r="U12" s="318">
        <v>23366</v>
      </c>
      <c r="V12" s="319">
        <v>112.6</v>
      </c>
      <c r="W12" s="3"/>
    </row>
    <row r="13" spans="2:23" ht="18" customHeight="1">
      <c r="B13" s="228" t="s">
        <v>138</v>
      </c>
      <c r="C13" s="326">
        <v>292021</v>
      </c>
      <c r="D13" s="296">
        <v>23.6</v>
      </c>
      <c r="E13" s="326">
        <v>0</v>
      </c>
      <c r="F13" s="436" t="s">
        <v>344</v>
      </c>
      <c r="G13" s="326">
        <v>292021</v>
      </c>
      <c r="H13" s="296">
        <v>23.6078189021706</v>
      </c>
      <c r="J13" s="140" t="s">
        <v>138</v>
      </c>
      <c r="K13" s="133">
        <v>61826</v>
      </c>
      <c r="L13" s="319">
        <v>33.700000000000003</v>
      </c>
      <c r="M13" s="318">
        <v>62549</v>
      </c>
      <c r="N13" s="319">
        <v>35.700000000000003</v>
      </c>
      <c r="O13" s="318">
        <v>28210</v>
      </c>
      <c r="P13" s="319">
        <v>17.600000000000001</v>
      </c>
      <c r="Q13" s="318">
        <v>28027</v>
      </c>
      <c r="R13" s="319">
        <v>19.3</v>
      </c>
      <c r="S13" s="318">
        <v>25923</v>
      </c>
      <c r="T13" s="319">
        <v>9.5</v>
      </c>
      <c r="U13" s="318">
        <v>25828</v>
      </c>
      <c r="V13" s="319">
        <v>6.7</v>
      </c>
      <c r="W13" s="3"/>
    </row>
    <row r="14" spans="2:23" ht="18" customHeight="1">
      <c r="B14" s="228" t="s">
        <v>139</v>
      </c>
      <c r="C14" s="326">
        <v>490982</v>
      </c>
      <c r="D14" s="296">
        <v>35.1</v>
      </c>
      <c r="E14" s="326">
        <v>0</v>
      </c>
      <c r="F14" s="436" t="s">
        <v>344</v>
      </c>
      <c r="G14" s="326">
        <v>490982</v>
      </c>
      <c r="H14" s="296">
        <v>35.051381920605579</v>
      </c>
      <c r="J14" s="140" t="s">
        <v>139</v>
      </c>
      <c r="K14" s="133">
        <v>103735</v>
      </c>
      <c r="L14" s="319">
        <v>30.2</v>
      </c>
      <c r="M14" s="318">
        <v>117131</v>
      </c>
      <c r="N14" s="319">
        <v>38.9</v>
      </c>
      <c r="O14" s="318">
        <v>45617</v>
      </c>
      <c r="P14" s="319">
        <v>26.6</v>
      </c>
      <c r="Q14" s="318">
        <v>50534</v>
      </c>
      <c r="R14" s="319">
        <v>32.6</v>
      </c>
      <c r="S14" s="318">
        <v>43051</v>
      </c>
      <c r="T14" s="319">
        <v>22.9</v>
      </c>
      <c r="U14" s="318">
        <v>45312</v>
      </c>
      <c r="V14" s="319">
        <v>24.9</v>
      </c>
      <c r="W14" s="3"/>
    </row>
    <row r="15" spans="2:23" ht="18" customHeight="1">
      <c r="B15" s="228" t="s">
        <v>340</v>
      </c>
      <c r="C15" s="326">
        <v>392245</v>
      </c>
      <c r="D15" s="296">
        <v>80</v>
      </c>
      <c r="E15" s="326">
        <v>0</v>
      </c>
      <c r="F15" s="436" t="s">
        <v>344</v>
      </c>
      <c r="G15" s="326">
        <v>392245</v>
      </c>
      <c r="H15" s="296">
        <v>79.978434431494904</v>
      </c>
      <c r="J15" s="140" t="s">
        <v>340</v>
      </c>
      <c r="K15" s="133">
        <v>91386</v>
      </c>
      <c r="L15" s="319">
        <v>75.3</v>
      </c>
      <c r="M15" s="318">
        <v>79526</v>
      </c>
      <c r="N15" s="319">
        <v>71.900000000000006</v>
      </c>
      <c r="O15" s="318">
        <v>38471</v>
      </c>
      <c r="P15" s="319">
        <v>63.3</v>
      </c>
      <c r="Q15" s="318">
        <v>35360</v>
      </c>
      <c r="R15" s="319">
        <v>62</v>
      </c>
      <c r="S15" s="318">
        <v>32504</v>
      </c>
      <c r="T15" s="319">
        <v>51.9</v>
      </c>
      <c r="U15" s="318">
        <v>31061</v>
      </c>
      <c r="V15" s="319">
        <v>50.2</v>
      </c>
      <c r="W15" s="3"/>
    </row>
    <row r="16" spans="2:23" ht="18" customHeight="1">
      <c r="B16" s="228" t="s">
        <v>137</v>
      </c>
      <c r="C16" s="326">
        <v>479308</v>
      </c>
      <c r="D16" s="296">
        <v>122.9</v>
      </c>
      <c r="E16" s="326">
        <v>0</v>
      </c>
      <c r="F16" s="436" t="s">
        <v>344</v>
      </c>
      <c r="G16" s="326">
        <v>479308</v>
      </c>
      <c r="H16" s="296">
        <v>122.85310445512792</v>
      </c>
      <c r="J16" s="140" t="s">
        <v>137</v>
      </c>
      <c r="K16" s="133">
        <v>103951</v>
      </c>
      <c r="L16" s="319">
        <v>115</v>
      </c>
      <c r="M16" s="318">
        <v>105059</v>
      </c>
      <c r="N16" s="319">
        <v>118.9</v>
      </c>
      <c r="O16" s="318">
        <v>43780</v>
      </c>
      <c r="P16" s="319">
        <v>124</v>
      </c>
      <c r="Q16" s="318">
        <v>43617</v>
      </c>
      <c r="R16" s="319">
        <v>124.7</v>
      </c>
      <c r="S16" s="318">
        <v>43671</v>
      </c>
      <c r="T16" s="319">
        <v>87.7</v>
      </c>
      <c r="U16" s="318">
        <v>43484</v>
      </c>
      <c r="V16" s="319">
        <v>86.1</v>
      </c>
      <c r="W16" s="3"/>
    </row>
    <row r="17" spans="2:23" ht="18" customHeight="1">
      <c r="B17" s="228" t="s">
        <v>138</v>
      </c>
      <c r="C17" s="326">
        <v>598889</v>
      </c>
      <c r="D17" s="296">
        <v>105.1</v>
      </c>
      <c r="E17" s="326">
        <v>0</v>
      </c>
      <c r="F17" s="436" t="s">
        <v>344</v>
      </c>
      <c r="G17" s="326">
        <v>598889</v>
      </c>
      <c r="H17" s="296">
        <v>105.08422339489283</v>
      </c>
      <c r="J17" s="140" t="s">
        <v>138</v>
      </c>
      <c r="K17" s="133">
        <v>136520</v>
      </c>
      <c r="L17" s="319">
        <v>120.8</v>
      </c>
      <c r="M17" s="318">
        <v>135708</v>
      </c>
      <c r="N17" s="319">
        <v>117</v>
      </c>
      <c r="O17" s="318">
        <v>55769</v>
      </c>
      <c r="P17" s="319">
        <v>97.7</v>
      </c>
      <c r="Q17" s="318">
        <v>56703</v>
      </c>
      <c r="R17" s="319">
        <v>102.3</v>
      </c>
      <c r="S17" s="318">
        <v>47310</v>
      </c>
      <c r="T17" s="319">
        <v>82.5</v>
      </c>
      <c r="U17" s="318">
        <v>47232</v>
      </c>
      <c r="V17" s="319">
        <v>82.9</v>
      </c>
      <c r="W17" s="3"/>
    </row>
    <row r="18" spans="2:23" ht="18" customHeight="1">
      <c r="B18" s="228" t="s">
        <v>139</v>
      </c>
      <c r="C18" s="326">
        <v>721046</v>
      </c>
      <c r="D18" s="296">
        <v>46.9</v>
      </c>
      <c r="E18" s="326">
        <v>848</v>
      </c>
      <c r="F18" s="436" t="s">
        <v>344</v>
      </c>
      <c r="G18" s="326">
        <v>721894</v>
      </c>
      <c r="H18" s="296">
        <v>47.030644707952632</v>
      </c>
      <c r="J18" s="140" t="s">
        <v>139</v>
      </c>
      <c r="K18" s="133">
        <v>160417</v>
      </c>
      <c r="L18" s="319">
        <v>54.6</v>
      </c>
      <c r="M18" s="318">
        <v>173391</v>
      </c>
      <c r="N18" s="319">
        <v>48</v>
      </c>
      <c r="O18" s="318">
        <v>72661</v>
      </c>
      <c r="P18" s="319">
        <v>59.3</v>
      </c>
      <c r="Q18" s="318">
        <v>76398</v>
      </c>
      <c r="R18" s="319">
        <v>51.2</v>
      </c>
      <c r="S18" s="318">
        <v>60395</v>
      </c>
      <c r="T18" s="319">
        <v>40.299999999999997</v>
      </c>
      <c r="U18" s="318">
        <v>62462</v>
      </c>
      <c r="V18" s="319">
        <v>37.799999999999997</v>
      </c>
      <c r="W18" s="3"/>
    </row>
    <row r="19" spans="2:23" ht="18" customHeight="1">
      <c r="B19" s="287"/>
      <c r="C19" s="328"/>
      <c r="D19" s="300"/>
      <c r="E19" s="328"/>
      <c r="F19" s="300"/>
      <c r="G19" s="328"/>
      <c r="H19" s="300"/>
      <c r="J19" s="324"/>
      <c r="K19" s="134"/>
      <c r="L19" s="321"/>
      <c r="M19" s="320"/>
      <c r="N19" s="321"/>
      <c r="O19" s="320"/>
      <c r="P19" s="321"/>
      <c r="Q19" s="320"/>
      <c r="R19" s="321"/>
      <c r="S19" s="320"/>
      <c r="T19" s="321"/>
      <c r="U19" s="320"/>
      <c r="V19" s="321"/>
      <c r="W19" s="3"/>
    </row>
    <row r="20" spans="2:23" ht="18" customHeight="1">
      <c r="B20" s="232" t="s">
        <v>341</v>
      </c>
      <c r="C20" s="326">
        <v>57236</v>
      </c>
      <c r="D20" s="296">
        <v>-78.563857876385256</v>
      </c>
      <c r="E20" s="326">
        <v>0</v>
      </c>
      <c r="F20" s="296">
        <v>-100</v>
      </c>
      <c r="G20" s="326">
        <v>57236</v>
      </c>
      <c r="H20" s="296">
        <v>-79.226642857661346</v>
      </c>
      <c r="J20" s="142" t="s">
        <v>341</v>
      </c>
      <c r="K20" s="133">
        <v>14665</v>
      </c>
      <c r="L20" s="319">
        <v>-79.277064168327044</v>
      </c>
      <c r="M20" s="318">
        <v>10033</v>
      </c>
      <c r="N20" s="319">
        <v>-83.045204900718204</v>
      </c>
      <c r="O20" s="318">
        <v>6739</v>
      </c>
      <c r="P20" s="319">
        <v>-74.188976981117619</v>
      </c>
      <c r="Q20" s="318">
        <v>5527</v>
      </c>
      <c r="R20" s="319">
        <v>-76.464827116334519</v>
      </c>
      <c r="S20" s="318">
        <v>5462</v>
      </c>
      <c r="T20" s="323">
        <v>-76.579048925860818</v>
      </c>
      <c r="U20" s="318">
        <v>4827</v>
      </c>
      <c r="V20" s="319">
        <v>-79.03765145264255</v>
      </c>
      <c r="W20" s="3"/>
    </row>
    <row r="21" spans="2:23" ht="18" customHeight="1">
      <c r="B21" s="232" t="s">
        <v>224</v>
      </c>
      <c r="C21" s="326">
        <v>52095</v>
      </c>
      <c r="D21" s="296">
        <v>-79.800780129194351</v>
      </c>
      <c r="E21" s="326">
        <v>0</v>
      </c>
      <c r="F21" s="296">
        <v>-100</v>
      </c>
      <c r="G21" s="326">
        <v>52095</v>
      </c>
      <c r="H21" s="296">
        <v>-80.155646469956338</v>
      </c>
      <c r="J21" s="142" t="s">
        <v>224</v>
      </c>
      <c r="K21" s="133">
        <v>12584</v>
      </c>
      <c r="L21" s="319">
        <v>-79.573086600113626</v>
      </c>
      <c r="M21" s="318">
        <v>12415</v>
      </c>
      <c r="N21" s="319">
        <v>-79.583950008222331</v>
      </c>
      <c r="O21" s="318">
        <v>5646</v>
      </c>
      <c r="P21" s="319">
        <v>-77.262293101365231</v>
      </c>
      <c r="Q21" s="318">
        <v>5553</v>
      </c>
      <c r="R21" s="319">
        <v>-77.768436223877018</v>
      </c>
      <c r="S21" s="318">
        <v>5540</v>
      </c>
      <c r="T21" s="319">
        <v>-75.68042142230027</v>
      </c>
      <c r="U21" s="318">
        <v>5423</v>
      </c>
      <c r="V21" s="319">
        <v>-76.073240679461719</v>
      </c>
      <c r="W21" s="3"/>
    </row>
    <row r="22" spans="2:23" ht="18" customHeight="1">
      <c r="B22" s="232" t="s">
        <v>9</v>
      </c>
      <c r="C22" s="326">
        <v>108609</v>
      </c>
      <c r="D22" s="296">
        <v>-20.751701946019306</v>
      </c>
      <c r="E22" s="326">
        <v>0</v>
      </c>
      <c r="F22" s="296">
        <v>-100</v>
      </c>
      <c r="G22" s="326">
        <v>108609</v>
      </c>
      <c r="H22" s="296">
        <v>-20.87871260080572</v>
      </c>
      <c r="J22" s="142" t="s">
        <v>9</v>
      </c>
      <c r="K22" s="133">
        <v>24895</v>
      </c>
      <c r="L22" s="319">
        <v>-15.883903230166238</v>
      </c>
      <c r="M22" s="318">
        <v>23817</v>
      </c>
      <c r="N22" s="319">
        <v>-17.739094394363278</v>
      </c>
      <c r="O22" s="318">
        <v>11173</v>
      </c>
      <c r="P22" s="319">
        <v>-11.493979721166033</v>
      </c>
      <c r="Q22" s="318">
        <v>10753</v>
      </c>
      <c r="R22" s="319">
        <v>-14.243560092511364</v>
      </c>
      <c r="S22" s="318">
        <v>10401</v>
      </c>
      <c r="T22" s="319">
        <v>-10.529032258064516</v>
      </c>
      <c r="U22" s="318">
        <v>10427</v>
      </c>
      <c r="V22" s="319">
        <v>-10.7124507621168</v>
      </c>
      <c r="W22" s="3"/>
    </row>
    <row r="23" spans="2:23" ht="18" customHeight="1">
      <c r="B23" s="232" t="s">
        <v>11</v>
      </c>
      <c r="C23" s="326">
        <v>90858</v>
      </c>
      <c r="D23" s="296">
        <v>228.18493769189092</v>
      </c>
      <c r="E23" s="326">
        <v>0</v>
      </c>
      <c r="F23" s="436" t="s">
        <v>344</v>
      </c>
      <c r="G23" s="326">
        <v>90858</v>
      </c>
      <c r="H23" s="296">
        <v>228.18493769189092</v>
      </c>
      <c r="J23" s="142" t="s">
        <v>11</v>
      </c>
      <c r="K23" s="133">
        <v>18874</v>
      </c>
      <c r="L23" s="319">
        <v>274.48412698412699</v>
      </c>
      <c r="M23" s="318">
        <v>20296</v>
      </c>
      <c r="N23" s="319">
        <v>274.05086619977885</v>
      </c>
      <c r="O23" s="318">
        <v>7568</v>
      </c>
      <c r="P23" s="319">
        <v>165.91707659873506</v>
      </c>
      <c r="Q23" s="318">
        <v>7995</v>
      </c>
      <c r="R23" s="319">
        <v>173.52035579883682</v>
      </c>
      <c r="S23" s="318">
        <v>10146</v>
      </c>
      <c r="T23" s="319">
        <v>262.35714285714283</v>
      </c>
      <c r="U23" s="318">
        <v>10294</v>
      </c>
      <c r="V23" s="319">
        <v>258.55102751654476</v>
      </c>
      <c r="W23" s="3"/>
    </row>
    <row r="24" spans="2:23" ht="18" customHeight="1">
      <c r="B24" s="232" t="s">
        <v>330</v>
      </c>
      <c r="C24" s="326">
        <v>60705</v>
      </c>
      <c r="D24" s="296">
        <v>273.73022224958441</v>
      </c>
      <c r="E24" s="326">
        <v>0</v>
      </c>
      <c r="F24" s="436" t="s">
        <v>344</v>
      </c>
      <c r="G24" s="326">
        <v>60705</v>
      </c>
      <c r="H24" s="296">
        <v>273.73022224958447</v>
      </c>
      <c r="J24" s="142" t="s">
        <v>21</v>
      </c>
      <c r="K24" s="133">
        <v>14979</v>
      </c>
      <c r="L24" s="319">
        <v>294.70355731225294</v>
      </c>
      <c r="M24" s="318">
        <v>13119</v>
      </c>
      <c r="N24" s="319">
        <v>320.34604293495676</v>
      </c>
      <c r="O24" s="318">
        <v>5615</v>
      </c>
      <c r="P24" s="319">
        <v>208.34706205381659</v>
      </c>
      <c r="Q24" s="318">
        <v>5028</v>
      </c>
      <c r="R24" s="319">
        <v>202.16346153846155</v>
      </c>
      <c r="S24" s="318">
        <v>5662</v>
      </c>
      <c r="T24" s="319">
        <v>193.67219917012449</v>
      </c>
      <c r="U24" s="318">
        <v>5601</v>
      </c>
      <c r="V24" s="319">
        <v>186.05720122574056</v>
      </c>
      <c r="W24" s="3"/>
    </row>
    <row r="25" spans="2:23" ht="18" customHeight="1">
      <c r="B25" s="232" t="s">
        <v>22</v>
      </c>
      <c r="C25" s="326">
        <v>63515</v>
      </c>
      <c r="D25" s="296">
        <v>30.233750256305104</v>
      </c>
      <c r="E25" s="326">
        <v>0</v>
      </c>
      <c r="F25" s="436" t="s">
        <v>344</v>
      </c>
      <c r="G25" s="326">
        <v>63515</v>
      </c>
      <c r="H25" s="296">
        <v>30.233750256305104</v>
      </c>
      <c r="J25" s="142" t="s">
        <v>22</v>
      </c>
      <c r="K25" s="133">
        <v>14501</v>
      </c>
      <c r="L25" s="319">
        <v>49.325507156832458</v>
      </c>
      <c r="M25" s="318">
        <v>14585</v>
      </c>
      <c r="N25" s="319">
        <v>53.882675669972571</v>
      </c>
      <c r="O25" s="318">
        <v>6358</v>
      </c>
      <c r="P25" s="319">
        <v>17.068679801141595</v>
      </c>
      <c r="Q25" s="318">
        <v>6387</v>
      </c>
      <c r="R25" s="319">
        <v>17.797860568056066</v>
      </c>
      <c r="S25" s="318">
        <v>7464</v>
      </c>
      <c r="T25" s="319">
        <v>22.100441681662033</v>
      </c>
      <c r="U25" s="318">
        <v>7471</v>
      </c>
      <c r="V25" s="319">
        <v>21.223430147655364</v>
      </c>
      <c r="W25" s="3"/>
    </row>
    <row r="26" spans="2:23" ht="18" customHeight="1">
      <c r="B26" s="232" t="s">
        <v>23</v>
      </c>
      <c r="C26" s="326">
        <v>108695</v>
      </c>
      <c r="D26" s="296">
        <v>31.601569121243674</v>
      </c>
      <c r="E26" s="326">
        <v>0</v>
      </c>
      <c r="F26" s="436" t="s">
        <v>344</v>
      </c>
      <c r="G26" s="326">
        <v>108695</v>
      </c>
      <c r="H26" s="296">
        <v>31.601569121243671</v>
      </c>
      <c r="J26" s="142" t="s">
        <v>23</v>
      </c>
      <c r="K26" s="133">
        <v>21902</v>
      </c>
      <c r="L26" s="319">
        <v>39.574305378536835</v>
      </c>
      <c r="M26" s="318">
        <v>24009</v>
      </c>
      <c r="N26" s="319">
        <v>47.966227043017376</v>
      </c>
      <c r="O26" s="318">
        <v>10332</v>
      </c>
      <c r="P26" s="319">
        <v>28.49148115905982</v>
      </c>
      <c r="Q26" s="318">
        <v>10600</v>
      </c>
      <c r="R26" s="319">
        <v>30.654505115247133</v>
      </c>
      <c r="S26" s="318">
        <v>11399</v>
      </c>
      <c r="T26" s="319">
        <v>20.944297082228118</v>
      </c>
      <c r="U26" s="318">
        <v>11328</v>
      </c>
      <c r="V26" s="319">
        <v>18.196994991652755</v>
      </c>
      <c r="W26" s="3"/>
    </row>
    <row r="27" spans="2:23" ht="18" customHeight="1">
      <c r="B27" s="232" t="s">
        <v>24</v>
      </c>
      <c r="C27" s="326">
        <v>110586</v>
      </c>
      <c r="D27" s="296">
        <v>54.763137639073541</v>
      </c>
      <c r="E27" s="326">
        <v>0</v>
      </c>
      <c r="F27" s="436" t="s">
        <v>344</v>
      </c>
      <c r="G27" s="326">
        <v>110586</v>
      </c>
      <c r="H27" s="296">
        <v>54.763137639073548</v>
      </c>
      <c r="J27" s="142" t="s">
        <v>24</v>
      </c>
      <c r="K27" s="133">
        <v>23191</v>
      </c>
      <c r="L27" s="319">
        <v>74.525888019265508</v>
      </c>
      <c r="M27" s="318">
        <v>22136</v>
      </c>
      <c r="N27" s="319">
        <v>71.863354037267086</v>
      </c>
      <c r="O27" s="318">
        <v>10930</v>
      </c>
      <c r="P27" s="319">
        <v>44.691554143500134</v>
      </c>
      <c r="Q27" s="318">
        <v>10706</v>
      </c>
      <c r="R27" s="319">
        <v>46.176952484980887</v>
      </c>
      <c r="S27" s="318">
        <v>8092</v>
      </c>
      <c r="T27" s="319">
        <v>34.307053941908713</v>
      </c>
      <c r="U27" s="318">
        <v>8349</v>
      </c>
      <c r="V27" s="319">
        <v>37.772277227722775</v>
      </c>
      <c r="W27" s="3"/>
    </row>
    <row r="28" spans="2:23" ht="18" customHeight="1">
      <c r="B28" s="232" t="s">
        <v>25</v>
      </c>
      <c r="C28" s="326">
        <v>72740</v>
      </c>
      <c r="D28" s="296">
        <v>-11.507439263251378</v>
      </c>
      <c r="E28" s="326">
        <v>0</v>
      </c>
      <c r="F28" s="436" t="s">
        <v>344</v>
      </c>
      <c r="G28" s="326">
        <v>72740</v>
      </c>
      <c r="H28" s="296">
        <v>-11.507439263251378</v>
      </c>
      <c r="J28" s="142" t="s">
        <v>25</v>
      </c>
      <c r="K28" s="133">
        <v>16733</v>
      </c>
      <c r="L28" s="319">
        <v>-3.1318744934583767</v>
      </c>
      <c r="M28" s="318">
        <v>16404</v>
      </c>
      <c r="N28" s="319">
        <v>-3.4377207440546269</v>
      </c>
      <c r="O28" s="318">
        <v>6948</v>
      </c>
      <c r="P28" s="319">
        <v>-17.177255930385027</v>
      </c>
      <c r="Q28" s="318">
        <v>6721</v>
      </c>
      <c r="R28" s="319">
        <v>-16.612903225806452</v>
      </c>
      <c r="S28" s="318">
        <v>6432</v>
      </c>
      <c r="T28" s="319">
        <v>-21.751824817518248</v>
      </c>
      <c r="U28" s="318">
        <v>6151</v>
      </c>
      <c r="V28" s="319">
        <v>-28.142523364485982</v>
      </c>
      <c r="W28" s="3"/>
    </row>
    <row r="29" spans="2:23" ht="18" customHeight="1">
      <c r="B29" s="232" t="s">
        <v>26</v>
      </c>
      <c r="C29" s="326">
        <v>126616</v>
      </c>
      <c r="D29" s="296">
        <v>16.98573434843669</v>
      </c>
      <c r="E29" s="326">
        <v>0</v>
      </c>
      <c r="F29" s="436" t="s">
        <v>344</v>
      </c>
      <c r="G29" s="326">
        <v>126616</v>
      </c>
      <c r="H29" s="296">
        <v>16.98573434843669</v>
      </c>
      <c r="J29" s="142" t="s">
        <v>26</v>
      </c>
      <c r="K29" s="133">
        <v>27217</v>
      </c>
      <c r="L29" s="319">
        <v>8.9726137091607949</v>
      </c>
      <c r="M29" s="318">
        <v>28518</v>
      </c>
      <c r="N29" s="319">
        <v>11.012495620693683</v>
      </c>
      <c r="O29" s="318">
        <v>12148</v>
      </c>
      <c r="P29" s="319">
        <v>12.889136697332962</v>
      </c>
      <c r="Q29" s="318">
        <v>12638</v>
      </c>
      <c r="R29" s="319">
        <v>14.52650657000453</v>
      </c>
      <c r="S29" s="318">
        <v>11914</v>
      </c>
      <c r="T29" s="319">
        <v>8.4273753185293039</v>
      </c>
      <c r="U29" s="318">
        <v>12201</v>
      </c>
      <c r="V29" s="319">
        <v>10.706832410852011</v>
      </c>
      <c r="W29" s="3"/>
    </row>
    <row r="30" spans="2:23" ht="18" customHeight="1">
      <c r="B30" s="232" t="s">
        <v>27</v>
      </c>
      <c r="C30" s="326">
        <v>174310</v>
      </c>
      <c r="D30" s="296">
        <v>19.294811692000245</v>
      </c>
      <c r="E30" s="326">
        <v>0</v>
      </c>
      <c r="F30" s="436" t="s">
        <v>344</v>
      </c>
      <c r="G30" s="326">
        <v>174310</v>
      </c>
      <c r="H30" s="296">
        <v>19.294811692000245</v>
      </c>
      <c r="J30" s="142" t="s">
        <v>27</v>
      </c>
      <c r="K30" s="133">
        <v>39615</v>
      </c>
      <c r="L30" s="319">
        <v>18.398637137989777</v>
      </c>
      <c r="M30" s="318">
        <v>39592</v>
      </c>
      <c r="N30" s="319">
        <v>20.843634587797212</v>
      </c>
      <c r="O30" s="318">
        <v>16892</v>
      </c>
      <c r="P30" s="319">
        <v>12.974852862493313</v>
      </c>
      <c r="Q30" s="318">
        <v>17325</v>
      </c>
      <c r="R30" s="319">
        <v>14.371534195933457</v>
      </c>
      <c r="S30" s="318">
        <v>15319</v>
      </c>
      <c r="T30" s="319">
        <v>16.237954321268685</v>
      </c>
      <c r="U30" s="318">
        <v>15427</v>
      </c>
      <c r="V30" s="319">
        <v>13.936484490398819</v>
      </c>
      <c r="W30" s="3"/>
    </row>
    <row r="31" spans="2:23" ht="18" customHeight="1">
      <c r="B31" s="232" t="s">
        <v>28</v>
      </c>
      <c r="C31" s="326">
        <v>190056</v>
      </c>
      <c r="D31" s="296">
        <v>74.03917474794649</v>
      </c>
      <c r="E31" s="326">
        <v>0</v>
      </c>
      <c r="F31" s="436" t="s">
        <v>344</v>
      </c>
      <c r="G31" s="326">
        <v>190056</v>
      </c>
      <c r="H31" s="296">
        <v>74.03917474794649</v>
      </c>
      <c r="J31" s="142" t="s">
        <v>28</v>
      </c>
      <c r="K31" s="134">
        <v>36903</v>
      </c>
      <c r="L31" s="321">
        <v>73.522358583721257</v>
      </c>
      <c r="M31" s="318">
        <v>49021</v>
      </c>
      <c r="N31" s="321">
        <v>89.401900935012748</v>
      </c>
      <c r="O31" s="318">
        <v>16577</v>
      </c>
      <c r="P31" s="321">
        <v>60.427755734055935</v>
      </c>
      <c r="Q31" s="318">
        <v>20571</v>
      </c>
      <c r="R31" s="321">
        <v>72.575503355704697</v>
      </c>
      <c r="S31" s="318">
        <v>15818</v>
      </c>
      <c r="T31" s="319">
        <v>45.613550584553067</v>
      </c>
      <c r="U31" s="318">
        <v>17684</v>
      </c>
      <c r="V31" s="321">
        <v>50.887372013651877</v>
      </c>
      <c r="W31" s="3"/>
    </row>
    <row r="32" spans="2:23" ht="18" customHeight="1">
      <c r="B32" s="229" t="s">
        <v>342</v>
      </c>
      <c r="C32" s="327">
        <v>144814</v>
      </c>
      <c r="D32" s="298">
        <v>153.01209029282271</v>
      </c>
      <c r="E32" s="327">
        <v>0</v>
      </c>
      <c r="F32" s="437" t="s">
        <v>344</v>
      </c>
      <c r="G32" s="327">
        <v>144814</v>
      </c>
      <c r="H32" s="298">
        <v>153.01209029282271</v>
      </c>
      <c r="J32" s="139" t="s">
        <v>342</v>
      </c>
      <c r="K32" s="205">
        <v>38598</v>
      </c>
      <c r="L32" s="319">
        <v>163.19809069212411</v>
      </c>
      <c r="M32" s="322">
        <v>27342</v>
      </c>
      <c r="N32" s="319">
        <v>172.52068175022427</v>
      </c>
      <c r="O32" s="322">
        <v>15104</v>
      </c>
      <c r="P32" s="319">
        <v>124.12820893307612</v>
      </c>
      <c r="Q32" s="322">
        <v>11984</v>
      </c>
      <c r="R32" s="319">
        <v>116.8264881490863</v>
      </c>
      <c r="S32" s="322">
        <v>11914</v>
      </c>
      <c r="T32" s="323">
        <v>118.12522885389967</v>
      </c>
      <c r="U32" s="322">
        <v>10664</v>
      </c>
      <c r="V32" s="319">
        <v>120.92396933913403</v>
      </c>
      <c r="W32" s="3"/>
    </row>
    <row r="33" spans="2:23" ht="18" customHeight="1">
      <c r="B33" s="232" t="s">
        <v>224</v>
      </c>
      <c r="C33" s="326">
        <v>87608</v>
      </c>
      <c r="D33" s="296">
        <v>68.169689989442361</v>
      </c>
      <c r="E33" s="326">
        <v>0</v>
      </c>
      <c r="F33" s="436" t="s">
        <v>344</v>
      </c>
      <c r="G33" s="326">
        <v>87608</v>
      </c>
      <c r="H33" s="296">
        <v>68.169689989442361</v>
      </c>
      <c r="J33" s="142" t="s">
        <v>224</v>
      </c>
      <c r="K33" s="133">
        <v>18350</v>
      </c>
      <c r="L33" s="319">
        <v>45.820089001907185</v>
      </c>
      <c r="M33" s="318">
        <v>18452</v>
      </c>
      <c r="N33" s="319">
        <v>48.626661296818362</v>
      </c>
      <c r="O33" s="318">
        <v>8688</v>
      </c>
      <c r="P33" s="319">
        <v>53.878852284803401</v>
      </c>
      <c r="Q33" s="318">
        <v>8643</v>
      </c>
      <c r="R33" s="319">
        <v>55.645596974608317</v>
      </c>
      <c r="S33" s="318">
        <v>7933</v>
      </c>
      <c r="T33" s="319">
        <v>43.194945848375454</v>
      </c>
      <c r="U33" s="318">
        <v>7746</v>
      </c>
      <c r="V33" s="319">
        <v>42.836068596717681</v>
      </c>
      <c r="W33" s="3"/>
    </row>
    <row r="34" spans="2:23" ht="18" customHeight="1">
      <c r="B34" s="232" t="s">
        <v>9</v>
      </c>
      <c r="C34" s="326">
        <v>159823</v>
      </c>
      <c r="D34" s="296">
        <v>47.154471544715449</v>
      </c>
      <c r="E34" s="326">
        <v>0</v>
      </c>
      <c r="F34" s="436" t="s">
        <v>344</v>
      </c>
      <c r="G34" s="326">
        <v>159823</v>
      </c>
      <c r="H34" s="296">
        <v>47.154471544715449</v>
      </c>
      <c r="J34" s="142" t="s">
        <v>9</v>
      </c>
      <c r="K34" s="133">
        <v>34438</v>
      </c>
      <c r="L34" s="319">
        <v>38.332998594095201</v>
      </c>
      <c r="M34" s="318">
        <v>33732</v>
      </c>
      <c r="N34" s="319">
        <v>41.629928202544399</v>
      </c>
      <c r="O34" s="318">
        <v>14679</v>
      </c>
      <c r="P34" s="319">
        <v>31.379217757092992</v>
      </c>
      <c r="Q34" s="318">
        <v>14733</v>
      </c>
      <c r="R34" s="319">
        <v>37.012926625127868</v>
      </c>
      <c r="S34" s="318">
        <v>12657</v>
      </c>
      <c r="T34" s="319">
        <v>21.690222094029419</v>
      </c>
      <c r="U34" s="318">
        <v>12651</v>
      </c>
      <c r="V34" s="319">
        <v>21.329241392538602</v>
      </c>
      <c r="W34" s="3"/>
    </row>
    <row r="35" spans="2:23" ht="18" customHeight="1">
      <c r="B35" s="232" t="s">
        <v>11</v>
      </c>
      <c r="C35" s="326">
        <v>147469</v>
      </c>
      <c r="D35" s="296">
        <v>62.307116599528932</v>
      </c>
      <c r="E35" s="326">
        <v>0</v>
      </c>
      <c r="F35" s="436" t="s">
        <v>344</v>
      </c>
      <c r="G35" s="326">
        <v>147469</v>
      </c>
      <c r="H35" s="296">
        <v>62.307116599528932</v>
      </c>
      <c r="J35" s="142" t="s">
        <v>11</v>
      </c>
      <c r="K35" s="133">
        <v>29362</v>
      </c>
      <c r="L35" s="319">
        <v>55.568506940765076</v>
      </c>
      <c r="M35" s="318">
        <v>33902</v>
      </c>
      <c r="N35" s="319">
        <v>67.037839968466699</v>
      </c>
      <c r="O35" s="318">
        <v>12925</v>
      </c>
      <c r="P35" s="319">
        <v>70.784883720930239</v>
      </c>
      <c r="Q35" s="318">
        <v>13906</v>
      </c>
      <c r="R35" s="319">
        <v>73.933708567854907</v>
      </c>
      <c r="S35" s="318">
        <v>12897</v>
      </c>
      <c r="T35" s="319">
        <v>27.114133648728561</v>
      </c>
      <c r="U35" s="318">
        <v>13087</v>
      </c>
      <c r="V35" s="319">
        <v>27.13231008354381</v>
      </c>
      <c r="W35" s="3"/>
    </row>
    <row r="36" spans="2:23" ht="18" customHeight="1">
      <c r="B36" s="232" t="s">
        <v>21</v>
      </c>
      <c r="C36" s="326">
        <v>172531</v>
      </c>
      <c r="D36" s="296">
        <v>184.21217362655466</v>
      </c>
      <c r="E36" s="326">
        <v>0</v>
      </c>
      <c r="F36" s="436" t="s">
        <v>344</v>
      </c>
      <c r="G36" s="326">
        <v>172531</v>
      </c>
      <c r="H36" s="296">
        <v>184.21217362655463</v>
      </c>
      <c r="J36" s="142" t="s">
        <v>21</v>
      </c>
      <c r="K36" s="133">
        <v>40920</v>
      </c>
      <c r="L36" s="319">
        <v>173.18245543761265</v>
      </c>
      <c r="M36" s="318">
        <v>36879</v>
      </c>
      <c r="N36" s="319">
        <v>181.11136519551795</v>
      </c>
      <c r="O36" s="318">
        <v>16218</v>
      </c>
      <c r="P36" s="319">
        <v>188.83348174532503</v>
      </c>
      <c r="Q36" s="318">
        <v>15410</v>
      </c>
      <c r="R36" s="319">
        <v>206.48369132856007</v>
      </c>
      <c r="S36" s="318">
        <v>14341</v>
      </c>
      <c r="T36" s="319">
        <v>153.28505828329213</v>
      </c>
      <c r="U36" s="318">
        <v>14032</v>
      </c>
      <c r="V36" s="319">
        <v>150.52669166220318</v>
      </c>
      <c r="W36" s="3"/>
    </row>
    <row r="37" spans="2:23" ht="18" customHeight="1">
      <c r="B37" s="232" t="s">
        <v>22</v>
      </c>
      <c r="C37" s="326">
        <v>159308</v>
      </c>
      <c r="D37" s="296">
        <v>150.81949145871053</v>
      </c>
      <c r="E37" s="326">
        <v>0</v>
      </c>
      <c r="F37" s="436" t="s">
        <v>344</v>
      </c>
      <c r="G37" s="326">
        <v>159308</v>
      </c>
      <c r="H37" s="296">
        <v>150.81949145871053</v>
      </c>
      <c r="J37" s="142" t="s">
        <v>22</v>
      </c>
      <c r="K37" s="133">
        <v>33669</v>
      </c>
      <c r="L37" s="319">
        <v>132.18398731121991</v>
      </c>
      <c r="M37" s="318">
        <v>34278</v>
      </c>
      <c r="N37" s="319">
        <v>135.02228316763799</v>
      </c>
      <c r="O37" s="318">
        <v>14637</v>
      </c>
      <c r="P37" s="319">
        <v>130.21390374331551</v>
      </c>
      <c r="Q37" s="318">
        <v>14301</v>
      </c>
      <c r="R37" s="319">
        <v>123.90793799906059</v>
      </c>
      <c r="S37" s="318">
        <v>16433</v>
      </c>
      <c r="T37" s="319">
        <v>120.16345123258307</v>
      </c>
      <c r="U37" s="318">
        <v>16365</v>
      </c>
      <c r="V37" s="319">
        <v>119.04698166242805</v>
      </c>
      <c r="W37" s="3"/>
    </row>
    <row r="38" spans="2:23" ht="18" customHeight="1">
      <c r="B38" s="232" t="s">
        <v>23</v>
      </c>
      <c r="C38" s="326">
        <v>193200</v>
      </c>
      <c r="D38" s="296">
        <v>77.745066470398825</v>
      </c>
      <c r="E38" s="326">
        <v>0</v>
      </c>
      <c r="F38" s="436" t="s">
        <v>344</v>
      </c>
      <c r="G38" s="326">
        <v>193200</v>
      </c>
      <c r="H38" s="296">
        <v>77.745066470398825</v>
      </c>
      <c r="J38" s="142" t="s">
        <v>23</v>
      </c>
      <c r="K38" s="133">
        <v>42552</v>
      </c>
      <c r="L38" s="319">
        <v>94.283627066021367</v>
      </c>
      <c r="M38" s="318">
        <v>44678</v>
      </c>
      <c r="N38" s="319">
        <v>86.088550127035688</v>
      </c>
      <c r="O38" s="318">
        <v>17477</v>
      </c>
      <c r="P38" s="319">
        <v>69.154084397986836</v>
      </c>
      <c r="Q38" s="318">
        <v>17908</v>
      </c>
      <c r="R38" s="319">
        <v>68.943396226415089</v>
      </c>
      <c r="S38" s="318">
        <v>17001</v>
      </c>
      <c r="T38" s="319">
        <v>49.144661812439686</v>
      </c>
      <c r="U38" s="318">
        <v>17059</v>
      </c>
      <c r="V38" s="319">
        <v>50.591454802259889</v>
      </c>
      <c r="W38" s="3"/>
    </row>
    <row r="39" spans="2:23" ht="18" customHeight="1">
      <c r="B39" s="232" t="s">
        <v>24</v>
      </c>
      <c r="C39" s="326">
        <v>231701</v>
      </c>
      <c r="D39" s="296">
        <v>109.52109670301847</v>
      </c>
      <c r="E39" s="326">
        <v>0</v>
      </c>
      <c r="F39" s="436" t="s">
        <v>344</v>
      </c>
      <c r="G39" s="326">
        <v>231701</v>
      </c>
      <c r="H39" s="296">
        <v>109.52109670301846</v>
      </c>
      <c r="J39" s="142" t="s">
        <v>24</v>
      </c>
      <c r="K39" s="133">
        <v>54463</v>
      </c>
      <c r="L39" s="319">
        <v>134.84541416928982</v>
      </c>
      <c r="M39" s="318">
        <v>52241</v>
      </c>
      <c r="N39" s="319">
        <v>136.00018070112034</v>
      </c>
      <c r="O39" s="318">
        <v>22432</v>
      </c>
      <c r="P39" s="319">
        <v>105.23330283623056</v>
      </c>
      <c r="Q39" s="318">
        <v>22536</v>
      </c>
      <c r="R39" s="319">
        <v>110.49878572762937</v>
      </c>
      <c r="S39" s="318">
        <v>15547</v>
      </c>
      <c r="T39" s="319">
        <v>92.128027681660896</v>
      </c>
      <c r="U39" s="318">
        <v>15645</v>
      </c>
      <c r="V39" s="319">
        <v>87.387711103126122</v>
      </c>
      <c r="W39" s="3"/>
    </row>
    <row r="40" spans="2:23" ht="18" customHeight="1">
      <c r="B40" s="232" t="s">
        <v>25</v>
      </c>
      <c r="C40" s="326">
        <v>173988</v>
      </c>
      <c r="D40" s="296">
        <v>139.19164146274403</v>
      </c>
      <c r="E40" s="326">
        <v>0</v>
      </c>
      <c r="F40" s="436" t="s">
        <v>344</v>
      </c>
      <c r="G40" s="326">
        <v>173988</v>
      </c>
      <c r="H40" s="296">
        <v>139.191641462744</v>
      </c>
      <c r="J40" s="142" t="s">
        <v>25</v>
      </c>
      <c r="K40" s="133">
        <v>39505</v>
      </c>
      <c r="L40" s="319">
        <v>136.09036036574435</v>
      </c>
      <c r="M40" s="318">
        <v>38789</v>
      </c>
      <c r="N40" s="319">
        <v>136.46061936113142</v>
      </c>
      <c r="O40" s="318">
        <v>15860</v>
      </c>
      <c r="P40" s="319">
        <v>128.2671272308578</v>
      </c>
      <c r="Q40" s="318">
        <v>16259</v>
      </c>
      <c r="R40" s="319">
        <v>141.91340574319298</v>
      </c>
      <c r="S40" s="318">
        <v>14762</v>
      </c>
      <c r="T40" s="319">
        <v>129.50870646766168</v>
      </c>
      <c r="U40" s="318">
        <v>14528</v>
      </c>
      <c r="V40" s="319">
        <v>136.18923752235409</v>
      </c>
      <c r="W40" s="3"/>
    </row>
    <row r="41" spans="2:23" ht="18" customHeight="1">
      <c r="B41" s="232" t="s">
        <v>26</v>
      </c>
      <c r="C41" s="326">
        <v>232916</v>
      </c>
      <c r="D41" s="296">
        <v>83.954634485373091</v>
      </c>
      <c r="E41" s="326">
        <v>0</v>
      </c>
      <c r="F41" s="436" t="s">
        <v>344</v>
      </c>
      <c r="G41" s="326">
        <v>232916</v>
      </c>
      <c r="H41" s="296">
        <v>83.954634485373091</v>
      </c>
      <c r="J41" s="142" t="s">
        <v>26</v>
      </c>
      <c r="K41" s="133">
        <v>52482</v>
      </c>
      <c r="L41" s="319">
        <v>92.828011904324498</v>
      </c>
      <c r="M41" s="318">
        <v>53394</v>
      </c>
      <c r="N41" s="319">
        <v>87.22911845150432</v>
      </c>
      <c r="O41" s="318">
        <v>22523</v>
      </c>
      <c r="P41" s="319">
        <v>85.40500493908462</v>
      </c>
      <c r="Q41" s="318">
        <v>22472</v>
      </c>
      <c r="R41" s="319">
        <v>77.812945086247822</v>
      </c>
      <c r="S41" s="318">
        <v>18973</v>
      </c>
      <c r="T41" s="319">
        <v>59.249622293100551</v>
      </c>
      <c r="U41" s="318">
        <v>19261</v>
      </c>
      <c r="V41" s="319">
        <v>57.864109499221378</v>
      </c>
      <c r="W41" s="3"/>
    </row>
    <row r="42" spans="2:23" ht="18" customHeight="1">
      <c r="B42" s="232" t="s">
        <v>27</v>
      </c>
      <c r="C42" s="326">
        <v>244941</v>
      </c>
      <c r="D42" s="296">
        <v>40.520337330044171</v>
      </c>
      <c r="E42" s="326">
        <v>848</v>
      </c>
      <c r="F42" s="436" t="s">
        <v>344</v>
      </c>
      <c r="G42" s="326">
        <v>245789</v>
      </c>
      <c r="H42" s="296">
        <v>41.006826917560666</v>
      </c>
      <c r="J42" s="142" t="s">
        <v>27</v>
      </c>
      <c r="K42" s="133">
        <v>56238</v>
      </c>
      <c r="L42" s="319">
        <v>41.961378265808406</v>
      </c>
      <c r="M42" s="318">
        <v>56394</v>
      </c>
      <c r="N42" s="319">
        <v>42.437866235603153</v>
      </c>
      <c r="O42" s="318">
        <v>26964</v>
      </c>
      <c r="P42" s="319">
        <v>59.625858394506274</v>
      </c>
      <c r="Q42" s="318">
        <v>26993</v>
      </c>
      <c r="R42" s="319">
        <v>55.803751803751801</v>
      </c>
      <c r="S42" s="318">
        <v>21177</v>
      </c>
      <c r="T42" s="319">
        <v>38.240094000913899</v>
      </c>
      <c r="U42" s="318">
        <v>21371</v>
      </c>
      <c r="V42" s="319">
        <v>38.529850262526736</v>
      </c>
      <c r="W42" s="3"/>
    </row>
    <row r="43" spans="2:23" ht="18" customHeight="1">
      <c r="B43" s="233" t="s">
        <v>28</v>
      </c>
      <c r="C43" s="328">
        <v>243189</v>
      </c>
      <c r="D43" s="300">
        <v>27.956497032453594</v>
      </c>
      <c r="E43" s="328">
        <v>0</v>
      </c>
      <c r="F43" s="438" t="s">
        <v>344</v>
      </c>
      <c r="G43" s="328">
        <v>243189</v>
      </c>
      <c r="H43" s="300">
        <v>27.956497032453591</v>
      </c>
      <c r="J43" s="143" t="s">
        <v>28</v>
      </c>
      <c r="K43" s="134">
        <v>51697</v>
      </c>
      <c r="L43" s="321">
        <v>40.08888166273745</v>
      </c>
      <c r="M43" s="320">
        <v>63603</v>
      </c>
      <c r="N43" s="321">
        <v>29.746435201240285</v>
      </c>
      <c r="O43" s="320">
        <v>23174</v>
      </c>
      <c r="P43" s="321">
        <v>39.796103034324666</v>
      </c>
      <c r="Q43" s="320">
        <v>26933</v>
      </c>
      <c r="R43" s="321">
        <v>30.927033202080597</v>
      </c>
      <c r="S43" s="320">
        <v>20245</v>
      </c>
      <c r="T43" s="321">
        <v>27.98710330003793</v>
      </c>
      <c r="U43" s="320">
        <v>21830</v>
      </c>
      <c r="V43" s="321">
        <v>23.444921963356705</v>
      </c>
      <c r="W43" s="3"/>
    </row>
    <row r="44" spans="2:23" ht="18" customHeight="1">
      <c r="B44" s="3"/>
      <c r="C44" s="3"/>
      <c r="D44" s="18"/>
      <c r="E44" s="17"/>
      <c r="F44" s="18"/>
      <c r="G44" s="17"/>
      <c r="H44" s="18"/>
      <c r="J44" s="3"/>
      <c r="K44" s="3"/>
      <c r="L44" s="18"/>
      <c r="M44" s="17"/>
      <c r="N44" s="18"/>
      <c r="O44" s="17"/>
      <c r="P44" s="18"/>
      <c r="Q44" s="17"/>
      <c r="R44" s="18"/>
      <c r="S44" s="17"/>
      <c r="T44" s="18"/>
      <c r="U44" s="17"/>
      <c r="V44" s="18"/>
      <c r="W44" s="3"/>
    </row>
  </sheetData>
  <mergeCells count="17">
    <mergeCell ref="O3:P3"/>
    <mergeCell ref="Q3:R3"/>
    <mergeCell ref="S3:T3"/>
    <mergeCell ref="U3:V3"/>
    <mergeCell ref="O2:R2"/>
    <mergeCell ref="S2:V2"/>
    <mergeCell ref="B2:B4"/>
    <mergeCell ref="C2:D2"/>
    <mergeCell ref="E2:F2"/>
    <mergeCell ref="J2:J4"/>
    <mergeCell ref="K2:N2"/>
    <mergeCell ref="C3:D3"/>
    <mergeCell ref="E3:F3"/>
    <mergeCell ref="K3:L3"/>
    <mergeCell ref="M3:N3"/>
    <mergeCell ref="G2:H2"/>
    <mergeCell ref="G3:H3"/>
  </mergeCells>
  <phoneticPr fontId="1"/>
  <pageMargins left="0.70866141732283472" right="0.70866141732283472"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D45"/>
  <sheetViews>
    <sheetView zoomScaleNormal="100" workbookViewId="0">
      <selection activeCell="G6" sqref="G6"/>
    </sheetView>
  </sheetViews>
  <sheetFormatPr defaultColWidth="9" defaultRowHeight="10.8"/>
  <cols>
    <col min="1" max="1" width="9.33203125" style="3" customWidth="1"/>
    <col min="2" max="2" width="11.88671875" style="3" customWidth="1"/>
    <col min="3" max="3" width="18.77734375" style="3" customWidth="1"/>
    <col min="4" max="4" width="15.33203125" style="3" customWidth="1"/>
    <col min="5" max="5" width="0.77734375" style="3" customWidth="1"/>
    <col min="6" max="16384" width="9" style="3"/>
  </cols>
  <sheetData>
    <row r="1" spans="2:4" ht="14.4">
      <c r="B1" s="5" t="s">
        <v>67</v>
      </c>
    </row>
    <row r="2" spans="2:4" ht="13.2">
      <c r="B2" s="20"/>
      <c r="D2" s="6" t="s">
        <v>60</v>
      </c>
    </row>
    <row r="3" spans="2:4" ht="27" customHeight="1">
      <c r="B3" s="392" t="s">
        <v>68</v>
      </c>
      <c r="C3" s="369" t="s">
        <v>69</v>
      </c>
      <c r="D3" s="371"/>
    </row>
    <row r="4" spans="2:4" ht="36" customHeight="1">
      <c r="B4" s="395"/>
      <c r="C4" s="316"/>
      <c r="D4" s="317" t="s">
        <v>324</v>
      </c>
    </row>
    <row r="5" spans="2:4" ht="18" customHeight="1">
      <c r="B5" s="155" t="s">
        <v>334</v>
      </c>
      <c r="C5" s="10">
        <v>1225081</v>
      </c>
      <c r="D5" s="311">
        <v>5.469047957264185</v>
      </c>
    </row>
    <row r="6" spans="2:4" ht="18" customHeight="1">
      <c r="B6" s="155" t="s">
        <v>335</v>
      </c>
      <c r="C6" s="10">
        <v>1257773</v>
      </c>
      <c r="D6" s="312">
        <v>2.6685582422713274</v>
      </c>
    </row>
    <row r="7" spans="2:4" ht="18" customHeight="1">
      <c r="B7" s="155" t="s">
        <v>336</v>
      </c>
      <c r="C7" s="10">
        <v>768705</v>
      </c>
      <c r="D7" s="312">
        <v>-38.883645936110888</v>
      </c>
    </row>
    <row r="8" spans="2:4" ht="18" customHeight="1">
      <c r="B8" s="155" t="s">
        <v>337</v>
      </c>
      <c r="C8" s="10">
        <v>802856</v>
      </c>
      <c r="D8" s="312">
        <v>4.4426665625955337</v>
      </c>
    </row>
    <row r="9" spans="2:4" ht="18" customHeight="1">
      <c r="B9" s="155" t="s">
        <v>338</v>
      </c>
      <c r="C9" s="10">
        <v>1082746</v>
      </c>
      <c r="D9" s="312">
        <v>34.861793397570672</v>
      </c>
    </row>
    <row r="10" spans="2:4" ht="18" customHeight="1">
      <c r="B10" s="155"/>
      <c r="C10" s="10"/>
      <c r="D10" s="312"/>
    </row>
    <row r="11" spans="2:4" ht="18" customHeight="1">
      <c r="B11" s="156" t="s">
        <v>339</v>
      </c>
      <c r="C11" s="13">
        <v>144731</v>
      </c>
      <c r="D11" s="313">
        <v>-44.1</v>
      </c>
    </row>
    <row r="12" spans="2:4" ht="18" customHeight="1">
      <c r="B12" s="155" t="s">
        <v>331</v>
      </c>
      <c r="C12" s="10">
        <v>138983</v>
      </c>
      <c r="D12" s="312">
        <v>158.1</v>
      </c>
    </row>
    <row r="13" spans="2:4" ht="18" customHeight="1">
      <c r="B13" s="155" t="s">
        <v>138</v>
      </c>
      <c r="C13" s="10">
        <v>203077</v>
      </c>
      <c r="D13" s="312">
        <v>12</v>
      </c>
    </row>
    <row r="14" spans="2:4" ht="18" customHeight="1">
      <c r="B14" s="155" t="s">
        <v>139</v>
      </c>
      <c r="C14" s="10">
        <v>316065</v>
      </c>
      <c r="D14" s="312">
        <v>15</v>
      </c>
    </row>
    <row r="15" spans="2:4" ht="18" customHeight="1">
      <c r="B15" s="155" t="s">
        <v>340</v>
      </c>
      <c r="C15" s="10">
        <v>219728</v>
      </c>
      <c r="D15" s="312">
        <v>51.8</v>
      </c>
    </row>
    <row r="16" spans="2:4" ht="18" customHeight="1">
      <c r="B16" s="155" t="s">
        <v>137</v>
      </c>
      <c r="C16" s="10">
        <v>272895</v>
      </c>
      <c r="D16" s="312">
        <v>96.4</v>
      </c>
    </row>
    <row r="17" spans="2:4" ht="18" customHeight="1">
      <c r="B17" s="155" t="s">
        <v>138</v>
      </c>
      <c r="C17" s="10">
        <v>296743</v>
      </c>
      <c r="D17" s="312">
        <v>46.1</v>
      </c>
    </row>
    <row r="18" spans="2:4" ht="18" customHeight="1">
      <c r="B18" s="155" t="s">
        <v>139</v>
      </c>
      <c r="C18" s="10">
        <v>293380</v>
      </c>
      <c r="D18" s="312">
        <v>-7.2</v>
      </c>
    </row>
    <row r="19" spans="2:4" ht="18" customHeight="1">
      <c r="B19" s="117"/>
      <c r="C19" s="12"/>
      <c r="D19" s="314"/>
    </row>
    <row r="20" spans="2:4" ht="18" customHeight="1">
      <c r="B20" s="157" t="s">
        <v>341</v>
      </c>
      <c r="C20" s="10">
        <v>31183</v>
      </c>
      <c r="D20" s="312">
        <v>-67.004560508745385</v>
      </c>
    </row>
    <row r="21" spans="2:4" ht="18" customHeight="1">
      <c r="B21" s="157" t="s">
        <v>224</v>
      </c>
      <c r="C21" s="10">
        <v>46715</v>
      </c>
      <c r="D21" s="312">
        <v>-56.43882879522566</v>
      </c>
    </row>
    <row r="22" spans="2:4" ht="18" customHeight="1">
      <c r="B22" s="157" t="s">
        <v>9</v>
      </c>
      <c r="C22" s="10">
        <v>66833</v>
      </c>
      <c r="D22" s="312">
        <v>17.250877192982458</v>
      </c>
    </row>
    <row r="23" spans="2:4" ht="18" customHeight="1">
      <c r="B23" s="157" t="s">
        <v>11</v>
      </c>
      <c r="C23" s="10">
        <v>56020</v>
      </c>
      <c r="D23" s="312">
        <v>203.7796214955805</v>
      </c>
    </row>
    <row r="24" spans="2:4" ht="18" customHeight="1">
      <c r="B24" s="157" t="s">
        <v>330</v>
      </c>
      <c r="C24" s="10">
        <v>39731</v>
      </c>
      <c r="D24" s="312">
        <v>255.56649364596385</v>
      </c>
    </row>
    <row r="25" spans="2:4" ht="18" customHeight="1">
      <c r="B25" s="157" t="s">
        <v>22</v>
      </c>
      <c r="C25" s="10">
        <v>43232</v>
      </c>
      <c r="D25" s="312">
        <v>78.445535972262348</v>
      </c>
    </row>
    <row r="26" spans="2:4" ht="18" customHeight="1">
      <c r="B26" s="157" t="s">
        <v>23</v>
      </c>
      <c r="C26" s="10">
        <v>90428</v>
      </c>
      <c r="D26" s="312">
        <v>78.084997439836144</v>
      </c>
    </row>
    <row r="27" spans="2:4" ht="18" customHeight="1">
      <c r="B27" s="157" t="s">
        <v>24</v>
      </c>
      <c r="C27" s="10">
        <v>71465</v>
      </c>
      <c r="D27" s="312">
        <v>11.936908714992795</v>
      </c>
    </row>
    <row r="28" spans="2:4" ht="18" customHeight="1">
      <c r="B28" s="157" t="s">
        <v>25</v>
      </c>
      <c r="C28" s="10">
        <v>41184</v>
      </c>
      <c r="D28" s="312">
        <v>-38.298350487662368</v>
      </c>
    </row>
    <row r="29" spans="2:4" ht="18" customHeight="1">
      <c r="B29" s="157" t="s">
        <v>26</v>
      </c>
      <c r="C29" s="10">
        <v>86563</v>
      </c>
      <c r="D29" s="312">
        <v>-4.6206984185659661E-3</v>
      </c>
    </row>
    <row r="30" spans="2:4" ht="18" customHeight="1">
      <c r="B30" s="157" t="s">
        <v>27</v>
      </c>
      <c r="C30" s="10">
        <v>107230</v>
      </c>
      <c r="D30" s="312">
        <v>1.354480750871953</v>
      </c>
    </row>
    <row r="31" spans="2:4" ht="18" customHeight="1">
      <c r="B31" s="157" t="s">
        <v>28</v>
      </c>
      <c r="C31" s="10">
        <v>122272</v>
      </c>
      <c r="D31" s="312">
        <v>48.418969933117268</v>
      </c>
    </row>
    <row r="32" spans="2:4" ht="18" customHeight="1">
      <c r="B32" s="156" t="s">
        <v>342</v>
      </c>
      <c r="C32" s="13">
        <v>70482</v>
      </c>
      <c r="D32" s="313">
        <v>126.02700189205657</v>
      </c>
    </row>
    <row r="33" spans="2:4" ht="18" customHeight="1">
      <c r="B33" s="157" t="s">
        <v>224</v>
      </c>
      <c r="C33" s="10">
        <v>57120</v>
      </c>
      <c r="D33" s="312">
        <v>22.273359734560632</v>
      </c>
    </row>
    <row r="34" spans="2:4" ht="18" customHeight="1">
      <c r="B34" s="157" t="s">
        <v>9</v>
      </c>
      <c r="C34" s="10">
        <v>92126</v>
      </c>
      <c r="D34" s="312">
        <v>37.84507653404755</v>
      </c>
    </row>
    <row r="35" spans="2:4" ht="18" customHeight="1">
      <c r="B35" s="157" t="s">
        <v>11</v>
      </c>
      <c r="C35" s="10">
        <v>88700</v>
      </c>
      <c r="D35" s="312">
        <v>58.336308461263833</v>
      </c>
    </row>
    <row r="36" spans="2:4" ht="18" customHeight="1">
      <c r="B36" s="157" t="s">
        <v>21</v>
      </c>
      <c r="C36" s="10">
        <v>94641</v>
      </c>
      <c r="D36" s="312">
        <v>138.20442475648738</v>
      </c>
    </row>
    <row r="37" spans="2:4" ht="18" customHeight="1">
      <c r="B37" s="157" t="s">
        <v>22</v>
      </c>
      <c r="C37" s="10">
        <v>89554</v>
      </c>
      <c r="D37" s="312">
        <v>107.14748334566987</v>
      </c>
    </row>
    <row r="38" spans="2:4" ht="18" customHeight="1">
      <c r="B38" s="157" t="s">
        <v>23</v>
      </c>
      <c r="C38" s="10">
        <v>79468</v>
      </c>
      <c r="D38" s="312">
        <v>-12.120139779714247</v>
      </c>
    </row>
    <row r="39" spans="2:4" ht="18" customHeight="1">
      <c r="B39" s="157" t="s">
        <v>24</v>
      </c>
      <c r="C39" s="10">
        <v>125598</v>
      </c>
      <c r="D39" s="312">
        <v>75.747568739942636</v>
      </c>
    </row>
    <row r="40" spans="2:4" ht="18" customHeight="1">
      <c r="B40" s="157" t="s">
        <v>25</v>
      </c>
      <c r="C40" s="10">
        <v>91677</v>
      </c>
      <c r="D40" s="312">
        <v>122.60343822843822</v>
      </c>
    </row>
    <row r="41" spans="2:4" ht="18" customHeight="1">
      <c r="B41" s="157" t="s">
        <v>26</v>
      </c>
      <c r="C41" s="10">
        <v>92931</v>
      </c>
      <c r="D41" s="312">
        <v>7.3564918036574518</v>
      </c>
    </row>
    <row r="42" spans="2:4" ht="18" customHeight="1">
      <c r="B42" s="157" t="s">
        <v>27</v>
      </c>
      <c r="C42" s="10">
        <v>97646</v>
      </c>
      <c r="D42" s="312">
        <v>-8.9377972582299723</v>
      </c>
    </row>
    <row r="43" spans="2:4" ht="18" customHeight="1">
      <c r="B43" s="158" t="s">
        <v>28</v>
      </c>
      <c r="C43" s="12">
        <v>102803</v>
      </c>
      <c r="D43" s="314">
        <v>-15.922696937974353</v>
      </c>
    </row>
    <row r="44" spans="2:4" ht="18" customHeight="1">
      <c r="B44" s="315" t="s">
        <v>70</v>
      </c>
      <c r="C44" s="396" t="s">
        <v>345</v>
      </c>
      <c r="D44" s="397"/>
    </row>
    <row r="45" spans="2:4" ht="18" customHeight="1">
      <c r="C45" s="17"/>
      <c r="D45" s="18"/>
    </row>
  </sheetData>
  <mergeCells count="3">
    <mergeCell ref="B3:B4"/>
    <mergeCell ref="C3:D3"/>
    <mergeCell ref="C44:D44"/>
  </mergeCells>
  <phoneticPr fontId="1"/>
  <pageMargins left="0.70866141732283472" right="0.70866141732283472" top="0.59055118110236227" bottom="0.59055118110236227"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K44"/>
  <sheetViews>
    <sheetView zoomScaleNormal="100" workbookViewId="0">
      <pane xSplit="2" ySplit="4" topLeftCell="C27" activePane="bottomRight" state="frozen"/>
      <selection activeCell="H24" activeCellId="1" sqref="O7 H24"/>
      <selection pane="topRight" activeCell="H24" activeCellId="1" sqref="O7 H24"/>
      <selection pane="bottomLeft" activeCell="H24" activeCellId="1" sqref="O7 H24"/>
      <selection pane="bottomRight" activeCell="L29" sqref="L29"/>
    </sheetView>
  </sheetViews>
  <sheetFormatPr defaultColWidth="9" defaultRowHeight="13.2"/>
  <cols>
    <col min="1" max="1" width="0.77734375" style="1" customWidth="1"/>
    <col min="2" max="2" width="9" style="1" customWidth="1"/>
    <col min="3" max="3" width="9.44140625" style="1" customWidth="1"/>
    <col min="4" max="4" width="10" style="1" customWidth="1"/>
    <col min="5" max="5" width="9.44140625" style="1" customWidth="1"/>
    <col min="6" max="6" width="10.44140625" style="1" customWidth="1"/>
    <col min="7" max="7" width="9.44140625" style="1" customWidth="1"/>
    <col min="8" max="8" width="10" style="1" customWidth="1"/>
    <col min="9" max="9" width="9.44140625" style="1" customWidth="1"/>
    <col min="10" max="10" width="10.44140625" style="1" customWidth="1"/>
    <col min="11" max="11" width="1.77734375" style="1" customWidth="1"/>
    <col min="12" max="16384" width="9" style="1"/>
  </cols>
  <sheetData>
    <row r="1" spans="2:11" ht="14.4">
      <c r="B1" s="5" t="s">
        <v>71</v>
      </c>
      <c r="J1" s="16" t="s">
        <v>332</v>
      </c>
    </row>
    <row r="2" spans="2:11" ht="18" customHeight="1">
      <c r="B2" s="398" t="s">
        <v>118</v>
      </c>
      <c r="C2" s="401" t="s">
        <v>72</v>
      </c>
      <c r="D2" s="402"/>
      <c r="E2" s="402"/>
      <c r="F2" s="403"/>
      <c r="G2" s="401" t="s">
        <v>73</v>
      </c>
      <c r="H2" s="402"/>
      <c r="I2" s="402"/>
      <c r="J2" s="403"/>
      <c r="K2" s="3"/>
    </row>
    <row r="3" spans="2:11" ht="18" customHeight="1">
      <c r="B3" s="399"/>
      <c r="C3" s="404" t="s">
        <v>74</v>
      </c>
      <c r="D3" s="405"/>
      <c r="E3" s="406" t="s">
        <v>75</v>
      </c>
      <c r="F3" s="405"/>
      <c r="G3" s="406" t="s">
        <v>74</v>
      </c>
      <c r="H3" s="405"/>
      <c r="I3" s="406" t="s">
        <v>75</v>
      </c>
      <c r="J3" s="405"/>
      <c r="K3" s="3"/>
    </row>
    <row r="4" spans="2:11" ht="30" customHeight="1">
      <c r="B4" s="400"/>
      <c r="C4" s="59"/>
      <c r="D4" s="310" t="s">
        <v>324</v>
      </c>
      <c r="E4" s="288"/>
      <c r="F4" s="310" t="s">
        <v>324</v>
      </c>
      <c r="G4" s="288"/>
      <c r="H4" s="310" t="s">
        <v>324</v>
      </c>
      <c r="I4" s="288"/>
      <c r="J4" s="310" t="s">
        <v>324</v>
      </c>
      <c r="K4" s="3"/>
    </row>
    <row r="5" spans="2:11" ht="18" customHeight="1">
      <c r="B5" s="210" t="s">
        <v>334</v>
      </c>
      <c r="C5" s="21">
        <v>99.5</v>
      </c>
      <c r="D5" s="304">
        <v>1</v>
      </c>
      <c r="E5" s="303">
        <v>99.5</v>
      </c>
      <c r="F5" s="304">
        <v>0.9</v>
      </c>
      <c r="G5" s="303">
        <v>99.9</v>
      </c>
      <c r="H5" s="304">
        <v>0.5</v>
      </c>
      <c r="I5" s="303">
        <v>100</v>
      </c>
      <c r="J5" s="304">
        <v>0.4</v>
      </c>
      <c r="K5" s="3"/>
    </row>
    <row r="6" spans="2:11" ht="18" customHeight="1">
      <c r="B6" s="210" t="s">
        <v>335</v>
      </c>
      <c r="C6" s="21">
        <v>100</v>
      </c>
      <c r="D6" s="304">
        <v>0.5</v>
      </c>
      <c r="E6" s="303">
        <v>100.2</v>
      </c>
      <c r="F6" s="304">
        <v>0.6</v>
      </c>
      <c r="G6" s="303">
        <v>100.1</v>
      </c>
      <c r="H6" s="304">
        <v>0.3</v>
      </c>
      <c r="I6" s="303">
        <v>100.4</v>
      </c>
      <c r="J6" s="304">
        <v>0.4</v>
      </c>
      <c r="K6" s="3"/>
    </row>
    <row r="7" spans="2:11" ht="18" customHeight="1">
      <c r="B7" s="210" t="s">
        <v>336</v>
      </c>
      <c r="C7" s="21">
        <v>100</v>
      </c>
      <c r="D7" s="304">
        <v>0</v>
      </c>
      <c r="E7" s="303">
        <v>100</v>
      </c>
      <c r="F7" s="304">
        <v>-0.2</v>
      </c>
      <c r="G7" s="303">
        <v>100</v>
      </c>
      <c r="H7" s="304">
        <v>-0.1</v>
      </c>
      <c r="I7" s="303">
        <v>100</v>
      </c>
      <c r="J7" s="304">
        <v>-0.4</v>
      </c>
      <c r="K7" s="3"/>
    </row>
    <row r="8" spans="2:11" ht="18" customHeight="1">
      <c r="B8" s="210" t="s">
        <v>337</v>
      </c>
      <c r="C8" s="21">
        <v>99.8</v>
      </c>
      <c r="D8" s="304">
        <v>-0.2</v>
      </c>
      <c r="E8" s="303">
        <v>99.8</v>
      </c>
      <c r="F8" s="304">
        <v>-0.2</v>
      </c>
      <c r="G8" s="303">
        <v>99.5</v>
      </c>
      <c r="H8" s="304">
        <v>-0.5</v>
      </c>
      <c r="I8" s="303">
        <v>99.6</v>
      </c>
      <c r="J8" s="304">
        <v>-0.4</v>
      </c>
      <c r="K8" s="3"/>
    </row>
    <row r="9" spans="2:11" ht="18" customHeight="1">
      <c r="B9" s="210" t="s">
        <v>338</v>
      </c>
      <c r="C9" s="21">
        <v>102.3</v>
      </c>
      <c r="D9" s="304">
        <v>2.5</v>
      </c>
      <c r="E9" s="303">
        <v>102.1</v>
      </c>
      <c r="F9" s="304">
        <v>2.2999999999999998</v>
      </c>
      <c r="G9" s="303">
        <v>101.9</v>
      </c>
      <c r="H9" s="304">
        <v>2.4</v>
      </c>
      <c r="I9" s="303">
        <v>101.7</v>
      </c>
      <c r="J9" s="304">
        <v>2.1</v>
      </c>
      <c r="K9" s="3"/>
    </row>
    <row r="10" spans="2:11" ht="18" customHeight="1">
      <c r="B10" s="210"/>
      <c r="C10" s="21"/>
      <c r="D10" s="304"/>
      <c r="E10" s="305"/>
      <c r="F10" s="304"/>
      <c r="G10" s="305"/>
      <c r="H10" s="304"/>
      <c r="I10" s="305"/>
      <c r="J10" s="304"/>
      <c r="K10" s="3"/>
    </row>
    <row r="11" spans="2:11" ht="18" customHeight="1">
      <c r="B11" s="211" t="s">
        <v>339</v>
      </c>
      <c r="C11" s="22">
        <v>99.8</v>
      </c>
      <c r="D11" s="307">
        <v>-0.5</v>
      </c>
      <c r="E11" s="306">
        <v>99.9</v>
      </c>
      <c r="F11" s="307">
        <v>-0.5</v>
      </c>
      <c r="G11" s="306">
        <v>99.8</v>
      </c>
      <c r="H11" s="307">
        <v>-0.49850448654037888</v>
      </c>
      <c r="I11" s="306">
        <v>99.8</v>
      </c>
      <c r="J11" s="307">
        <v>-0.69651741293532621</v>
      </c>
      <c r="K11" s="3"/>
    </row>
    <row r="12" spans="2:11" ht="18" customHeight="1">
      <c r="B12" s="210" t="s">
        <v>331</v>
      </c>
      <c r="C12" s="21">
        <v>99.3</v>
      </c>
      <c r="D12" s="304">
        <v>-0.8</v>
      </c>
      <c r="E12" s="303">
        <v>99.4</v>
      </c>
      <c r="F12" s="304">
        <v>-0.6</v>
      </c>
      <c r="G12" s="303">
        <v>99</v>
      </c>
      <c r="H12" s="304">
        <v>-0.90090090090090658</v>
      </c>
      <c r="I12" s="303">
        <v>99.2</v>
      </c>
      <c r="J12" s="304">
        <v>-0.79999999999999727</v>
      </c>
      <c r="K12" s="3"/>
    </row>
    <row r="13" spans="2:11" ht="18" customHeight="1">
      <c r="B13" s="210" t="s">
        <v>138</v>
      </c>
      <c r="C13" s="21">
        <v>99.8</v>
      </c>
      <c r="D13" s="304">
        <v>-0.2</v>
      </c>
      <c r="E13" s="303">
        <v>99.8</v>
      </c>
      <c r="F13" s="304">
        <v>0</v>
      </c>
      <c r="G13" s="303">
        <v>99.4</v>
      </c>
      <c r="H13" s="304">
        <v>-0.69930069930068806</v>
      </c>
      <c r="I13" s="303">
        <v>99.4</v>
      </c>
      <c r="J13" s="304">
        <v>-0.40080160320640429</v>
      </c>
      <c r="K13" s="3"/>
    </row>
    <row r="14" spans="2:11" ht="18" customHeight="1">
      <c r="B14" s="210" t="s">
        <v>139</v>
      </c>
      <c r="C14" s="21">
        <v>100</v>
      </c>
      <c r="D14" s="304">
        <v>0.5</v>
      </c>
      <c r="E14" s="303">
        <v>100</v>
      </c>
      <c r="F14" s="304">
        <v>0.4</v>
      </c>
      <c r="G14" s="303">
        <v>99.9</v>
      </c>
      <c r="H14" s="304">
        <v>0.30120481927711984</v>
      </c>
      <c r="I14" s="303">
        <v>99.8</v>
      </c>
      <c r="J14" s="304">
        <v>0.10030090270811867</v>
      </c>
      <c r="K14" s="3"/>
    </row>
    <row r="15" spans="2:11" ht="18" customHeight="1">
      <c r="B15" s="210" t="s">
        <v>340</v>
      </c>
      <c r="C15" s="21">
        <v>100.7</v>
      </c>
      <c r="D15" s="304">
        <v>0.9</v>
      </c>
      <c r="E15" s="303">
        <v>100.5</v>
      </c>
      <c r="F15" s="304">
        <v>0.6</v>
      </c>
      <c r="G15" s="303">
        <v>100.4</v>
      </c>
      <c r="H15" s="304">
        <v>0.60120240480962783</v>
      </c>
      <c r="I15" s="303">
        <v>100.3</v>
      </c>
      <c r="J15" s="304">
        <v>0.50100200400801598</v>
      </c>
      <c r="K15" s="3"/>
    </row>
    <row r="16" spans="2:11" ht="18" customHeight="1">
      <c r="B16" s="210" t="s">
        <v>137</v>
      </c>
      <c r="C16" s="21">
        <v>101.7</v>
      </c>
      <c r="D16" s="304">
        <v>2.4</v>
      </c>
      <c r="E16" s="303">
        <v>101.5</v>
      </c>
      <c r="F16" s="304">
        <v>2.1</v>
      </c>
      <c r="G16" s="303">
        <v>101.3</v>
      </c>
      <c r="H16" s="304">
        <v>2.3232323232323204</v>
      </c>
      <c r="I16" s="303">
        <v>101.2</v>
      </c>
      <c r="J16" s="304">
        <v>2.0161290322580645</v>
      </c>
      <c r="K16" s="3"/>
    </row>
    <row r="17" spans="2:11" ht="18" customHeight="1">
      <c r="B17" s="210" t="s">
        <v>138</v>
      </c>
      <c r="C17" s="21">
        <v>102.7</v>
      </c>
      <c r="D17" s="304">
        <v>2.9</v>
      </c>
      <c r="E17" s="303">
        <v>102.5</v>
      </c>
      <c r="F17" s="304">
        <v>2.7</v>
      </c>
      <c r="G17" s="303">
        <v>102.2</v>
      </c>
      <c r="H17" s="304">
        <v>2.8169014084507014</v>
      </c>
      <c r="I17" s="303">
        <v>102</v>
      </c>
      <c r="J17" s="304">
        <v>2.6156941649899337</v>
      </c>
      <c r="K17" s="3"/>
    </row>
    <row r="18" spans="2:11" ht="18" customHeight="1">
      <c r="B18" s="210" t="s">
        <v>139</v>
      </c>
      <c r="C18" s="21">
        <v>103.9</v>
      </c>
      <c r="D18" s="304">
        <v>3.9</v>
      </c>
      <c r="E18" s="303">
        <v>103.8</v>
      </c>
      <c r="F18" s="304">
        <v>3.7</v>
      </c>
      <c r="G18" s="303">
        <v>103.6</v>
      </c>
      <c r="H18" s="304">
        <v>3.7037037037036926</v>
      </c>
      <c r="I18" s="303">
        <v>103.4</v>
      </c>
      <c r="J18" s="304">
        <v>3.6072144288577239</v>
      </c>
      <c r="K18" s="3"/>
    </row>
    <row r="19" spans="2:11" ht="18" customHeight="1">
      <c r="B19" s="283"/>
      <c r="C19" s="23"/>
      <c r="D19" s="308"/>
      <c r="E19" s="288"/>
      <c r="F19" s="308"/>
      <c r="G19" s="288"/>
      <c r="H19" s="308"/>
      <c r="I19" s="288"/>
      <c r="J19" s="308"/>
      <c r="K19" s="3"/>
    </row>
    <row r="20" spans="2:11" ht="18" customHeight="1">
      <c r="B20" s="214" t="s">
        <v>341</v>
      </c>
      <c r="C20" s="21">
        <v>99.8</v>
      </c>
      <c r="D20" s="304">
        <v>-0.7</v>
      </c>
      <c r="E20" s="303">
        <v>99.8</v>
      </c>
      <c r="F20" s="304">
        <v>-0.7</v>
      </c>
      <c r="G20" s="303">
        <v>99.9</v>
      </c>
      <c r="H20" s="304">
        <v>-0.4</v>
      </c>
      <c r="I20" s="303">
        <v>99.8</v>
      </c>
      <c r="J20" s="304">
        <v>-0.7</v>
      </c>
      <c r="K20" s="3"/>
    </row>
    <row r="21" spans="2:11" ht="18" customHeight="1">
      <c r="B21" s="214" t="s">
        <v>224</v>
      </c>
      <c r="C21" s="21">
        <v>99.8</v>
      </c>
      <c r="D21" s="304">
        <v>-0.5</v>
      </c>
      <c r="E21" s="303">
        <v>99.9</v>
      </c>
      <c r="F21" s="304">
        <v>-0.5</v>
      </c>
      <c r="G21" s="303">
        <v>99.7</v>
      </c>
      <c r="H21" s="304">
        <v>-0.7</v>
      </c>
      <c r="I21" s="303">
        <v>99.8</v>
      </c>
      <c r="J21" s="304">
        <v>-0.7</v>
      </c>
      <c r="K21" s="3"/>
    </row>
    <row r="22" spans="2:11" ht="18" customHeight="1">
      <c r="B22" s="214" t="s">
        <v>9</v>
      </c>
      <c r="C22" s="21">
        <v>99.9</v>
      </c>
      <c r="D22" s="304">
        <v>-0.4</v>
      </c>
      <c r="E22" s="303">
        <v>100.1</v>
      </c>
      <c r="F22" s="304">
        <v>-0.3</v>
      </c>
      <c r="G22" s="303">
        <v>99.7</v>
      </c>
      <c r="H22" s="304">
        <v>-0.5</v>
      </c>
      <c r="I22" s="303">
        <v>99.9</v>
      </c>
      <c r="J22" s="304">
        <v>-0.5</v>
      </c>
      <c r="K22" s="3"/>
    </row>
    <row r="23" spans="2:11" ht="18" customHeight="1">
      <c r="B23" s="214" t="s">
        <v>11</v>
      </c>
      <c r="C23" s="21">
        <v>99.1</v>
      </c>
      <c r="D23" s="304">
        <v>-1.1000000000000001</v>
      </c>
      <c r="E23" s="303">
        <v>99.3</v>
      </c>
      <c r="F23" s="304">
        <v>-0.9</v>
      </c>
      <c r="G23" s="303">
        <v>98.6</v>
      </c>
      <c r="H23" s="304">
        <v>-1.5</v>
      </c>
      <c r="I23" s="303">
        <v>99</v>
      </c>
      <c r="J23" s="304">
        <v>-1.1000000000000001</v>
      </c>
      <c r="K23" s="3"/>
    </row>
    <row r="24" spans="2:11" ht="18" customHeight="1">
      <c r="B24" s="214" t="s">
        <v>330</v>
      </c>
      <c r="C24" s="21">
        <v>99.4</v>
      </c>
      <c r="D24" s="304">
        <v>-0.8</v>
      </c>
      <c r="E24" s="303">
        <v>99.5</v>
      </c>
      <c r="F24" s="304">
        <v>-0.6</v>
      </c>
      <c r="G24" s="303">
        <v>99.1</v>
      </c>
      <c r="H24" s="304">
        <v>-0.7</v>
      </c>
      <c r="I24" s="303">
        <v>99.3</v>
      </c>
      <c r="J24" s="304">
        <v>-0.8</v>
      </c>
      <c r="K24" s="3"/>
    </row>
    <row r="25" spans="2:11" ht="18" customHeight="1">
      <c r="B25" s="214" t="s">
        <v>22</v>
      </c>
      <c r="C25" s="21">
        <v>99.5</v>
      </c>
      <c r="D25" s="304">
        <v>-0.5</v>
      </c>
      <c r="E25" s="303">
        <v>99.5</v>
      </c>
      <c r="F25" s="304">
        <v>-0.5</v>
      </c>
      <c r="G25" s="303">
        <v>99.3</v>
      </c>
      <c r="H25" s="304">
        <v>-0.6</v>
      </c>
      <c r="I25" s="303">
        <v>99.2</v>
      </c>
      <c r="J25" s="304">
        <v>-0.7</v>
      </c>
      <c r="K25" s="3"/>
    </row>
    <row r="26" spans="2:11" ht="18" customHeight="1">
      <c r="B26" s="214" t="s">
        <v>23</v>
      </c>
      <c r="C26" s="21">
        <v>99.7</v>
      </c>
      <c r="D26" s="304">
        <v>-0.3</v>
      </c>
      <c r="E26" s="303">
        <v>99.8</v>
      </c>
      <c r="F26" s="304">
        <v>-0.2</v>
      </c>
      <c r="G26" s="303">
        <v>99.1</v>
      </c>
      <c r="H26" s="304">
        <v>-1</v>
      </c>
      <c r="I26" s="303">
        <v>99.4</v>
      </c>
      <c r="J26" s="304">
        <v>-0.5</v>
      </c>
      <c r="K26" s="3"/>
    </row>
    <row r="27" spans="2:11" ht="18" customHeight="1">
      <c r="B27" s="214" t="s">
        <v>24</v>
      </c>
      <c r="C27" s="21">
        <v>99.7</v>
      </c>
      <c r="D27" s="304">
        <v>-0.4</v>
      </c>
      <c r="E27" s="303">
        <v>99.8</v>
      </c>
      <c r="F27" s="304">
        <v>0</v>
      </c>
      <c r="G27" s="303">
        <v>99.2</v>
      </c>
      <c r="H27" s="304">
        <v>-1.2</v>
      </c>
      <c r="I27" s="303">
        <v>99.3</v>
      </c>
      <c r="J27" s="304">
        <v>-0.6</v>
      </c>
      <c r="K27" s="3"/>
    </row>
    <row r="28" spans="2:11" ht="18" customHeight="1">
      <c r="B28" s="214" t="s">
        <v>25</v>
      </c>
      <c r="C28" s="21">
        <v>100.1</v>
      </c>
      <c r="D28" s="304">
        <v>0.2</v>
      </c>
      <c r="E28" s="303">
        <v>99.8</v>
      </c>
      <c r="F28" s="304">
        <v>0.1</v>
      </c>
      <c r="G28" s="303">
        <v>100</v>
      </c>
      <c r="H28" s="304">
        <v>0.1</v>
      </c>
      <c r="I28" s="303">
        <v>99.5</v>
      </c>
      <c r="J28" s="304">
        <v>-0.1</v>
      </c>
      <c r="K28" s="3"/>
    </row>
    <row r="29" spans="2:11" ht="18" customHeight="1">
      <c r="B29" s="214" t="s">
        <v>26</v>
      </c>
      <c r="C29" s="21">
        <v>99.9</v>
      </c>
      <c r="D29" s="304">
        <v>0.1</v>
      </c>
      <c r="E29" s="303">
        <v>99.9</v>
      </c>
      <c r="F29" s="304">
        <v>0.1</v>
      </c>
      <c r="G29" s="303">
        <v>99.8</v>
      </c>
      <c r="H29" s="304">
        <v>-0.3</v>
      </c>
      <c r="I29" s="303">
        <v>99.7</v>
      </c>
      <c r="J29" s="304">
        <v>-0.1</v>
      </c>
      <c r="K29" s="3"/>
    </row>
    <row r="30" spans="2:11" ht="18" customHeight="1">
      <c r="B30" s="214" t="s">
        <v>27</v>
      </c>
      <c r="C30" s="21">
        <v>100.1</v>
      </c>
      <c r="D30" s="304">
        <v>0.6</v>
      </c>
      <c r="E30" s="303">
        <v>100.1</v>
      </c>
      <c r="F30" s="304">
        <v>0.5</v>
      </c>
      <c r="G30" s="303">
        <v>99.9</v>
      </c>
      <c r="H30" s="304">
        <v>0.3</v>
      </c>
      <c r="I30" s="303">
        <v>99.9</v>
      </c>
      <c r="J30" s="304">
        <v>0.2</v>
      </c>
      <c r="K30" s="3"/>
    </row>
    <row r="31" spans="2:11" ht="18" customHeight="1">
      <c r="B31" s="214" t="s">
        <v>28</v>
      </c>
      <c r="C31" s="23">
        <v>100.1</v>
      </c>
      <c r="D31" s="308">
        <v>0.8</v>
      </c>
      <c r="E31" s="309">
        <v>100</v>
      </c>
      <c r="F31" s="308">
        <v>0.5</v>
      </c>
      <c r="G31" s="309">
        <v>99.9</v>
      </c>
      <c r="H31" s="308">
        <v>0.7</v>
      </c>
      <c r="I31" s="309">
        <v>99.9</v>
      </c>
      <c r="J31" s="308">
        <v>0.4</v>
      </c>
      <c r="K31" s="3"/>
    </row>
    <row r="32" spans="2:11" ht="18" customHeight="1">
      <c r="B32" s="211" t="s">
        <v>342</v>
      </c>
      <c r="C32" s="22">
        <v>100.3</v>
      </c>
      <c r="D32" s="307">
        <v>0.5</v>
      </c>
      <c r="E32" s="306">
        <v>100.1</v>
      </c>
      <c r="F32" s="307">
        <v>0.2</v>
      </c>
      <c r="G32" s="306">
        <v>100.2</v>
      </c>
      <c r="H32" s="307">
        <v>0.3</v>
      </c>
      <c r="I32" s="306">
        <v>100.1</v>
      </c>
      <c r="J32" s="307">
        <v>0.2</v>
      </c>
      <c r="K32" s="3"/>
    </row>
    <row r="33" spans="2:11" ht="18" customHeight="1">
      <c r="B33" s="214" t="s">
        <v>224</v>
      </c>
      <c r="C33" s="21">
        <v>100.7</v>
      </c>
      <c r="D33" s="304">
        <v>0.9</v>
      </c>
      <c r="E33" s="303">
        <v>100.5</v>
      </c>
      <c r="F33" s="304">
        <v>0.6</v>
      </c>
      <c r="G33" s="303">
        <v>100.3</v>
      </c>
      <c r="H33" s="304">
        <v>0.6</v>
      </c>
      <c r="I33" s="303">
        <v>100.2</v>
      </c>
      <c r="J33" s="304">
        <v>0.4</v>
      </c>
      <c r="K33" s="3"/>
    </row>
    <row r="34" spans="2:11" ht="18" customHeight="1">
      <c r="B34" s="214" t="s">
        <v>9</v>
      </c>
      <c r="C34" s="21">
        <v>101.1</v>
      </c>
      <c r="D34" s="304">
        <v>1.2</v>
      </c>
      <c r="E34" s="303">
        <v>100.9</v>
      </c>
      <c r="F34" s="304">
        <v>0.8</v>
      </c>
      <c r="G34" s="303">
        <v>100.7</v>
      </c>
      <c r="H34" s="304">
        <v>1</v>
      </c>
      <c r="I34" s="303">
        <v>100.6</v>
      </c>
      <c r="J34" s="304">
        <v>0.7</v>
      </c>
      <c r="K34" s="3"/>
    </row>
    <row r="35" spans="2:11" ht="18" customHeight="1">
      <c r="B35" s="214" t="s">
        <v>11</v>
      </c>
      <c r="C35" s="21">
        <v>101.5</v>
      </c>
      <c r="D35" s="304">
        <v>2.5</v>
      </c>
      <c r="E35" s="303">
        <v>101.4</v>
      </c>
      <c r="F35" s="304">
        <v>2.1</v>
      </c>
      <c r="G35" s="303">
        <v>101</v>
      </c>
      <c r="H35" s="304">
        <v>2.4</v>
      </c>
      <c r="I35" s="303">
        <v>100.9</v>
      </c>
      <c r="J35" s="304">
        <v>1.9</v>
      </c>
      <c r="K35" s="3"/>
    </row>
    <row r="36" spans="2:11" ht="18" customHeight="1">
      <c r="B36" s="214" t="s">
        <v>21</v>
      </c>
      <c r="C36" s="21">
        <v>101.8</v>
      </c>
      <c r="D36" s="304">
        <v>2.5</v>
      </c>
      <c r="E36" s="303">
        <v>101.6</v>
      </c>
      <c r="F36" s="304">
        <v>2.1</v>
      </c>
      <c r="G36" s="303">
        <v>101.5</v>
      </c>
      <c r="H36" s="304">
        <v>2.4</v>
      </c>
      <c r="I36" s="303">
        <v>101.3</v>
      </c>
      <c r="J36" s="304">
        <v>2</v>
      </c>
      <c r="K36" s="3"/>
    </row>
    <row r="37" spans="2:11" ht="18" customHeight="1">
      <c r="B37" s="214" t="s">
        <v>22</v>
      </c>
      <c r="C37" s="21">
        <v>101.8</v>
      </c>
      <c r="D37" s="304">
        <v>2.4</v>
      </c>
      <c r="E37" s="303">
        <v>101.7</v>
      </c>
      <c r="F37" s="304">
        <v>2.2000000000000002</v>
      </c>
      <c r="G37" s="303">
        <v>101.4</v>
      </c>
      <c r="H37" s="304">
        <v>2.2000000000000002</v>
      </c>
      <c r="I37" s="303">
        <v>101.3</v>
      </c>
      <c r="J37" s="304">
        <v>2.1</v>
      </c>
      <c r="K37" s="3"/>
    </row>
    <row r="38" spans="2:11" ht="18" customHeight="1">
      <c r="B38" s="214" t="s">
        <v>23</v>
      </c>
      <c r="C38" s="21">
        <v>102.3</v>
      </c>
      <c r="D38" s="304">
        <v>2.6</v>
      </c>
      <c r="E38" s="303">
        <v>102.2</v>
      </c>
      <c r="F38" s="304">
        <v>2.4</v>
      </c>
      <c r="G38" s="303">
        <v>101.7</v>
      </c>
      <c r="H38" s="304">
        <v>2.7</v>
      </c>
      <c r="I38" s="303">
        <v>101.7</v>
      </c>
      <c r="J38" s="304">
        <v>2.2999999999999998</v>
      </c>
      <c r="K38" s="3"/>
    </row>
    <row r="39" spans="2:11" ht="18" customHeight="1">
      <c r="B39" s="214" t="s">
        <v>24</v>
      </c>
      <c r="C39" s="21">
        <v>102.7</v>
      </c>
      <c r="D39" s="304">
        <v>3</v>
      </c>
      <c r="E39" s="303">
        <v>102.5</v>
      </c>
      <c r="F39" s="304">
        <v>2.8</v>
      </c>
      <c r="G39" s="303">
        <v>102.1</v>
      </c>
      <c r="H39" s="304">
        <v>3</v>
      </c>
      <c r="I39" s="303">
        <v>102</v>
      </c>
      <c r="J39" s="304">
        <v>2.7</v>
      </c>
      <c r="K39" s="3"/>
    </row>
    <row r="40" spans="2:11" ht="18" customHeight="1">
      <c r="B40" s="214" t="s">
        <v>25</v>
      </c>
      <c r="C40" s="21">
        <v>103.1</v>
      </c>
      <c r="D40" s="304">
        <v>3</v>
      </c>
      <c r="E40" s="303">
        <v>102.9</v>
      </c>
      <c r="F40" s="304">
        <v>3</v>
      </c>
      <c r="G40" s="303">
        <v>102.8</v>
      </c>
      <c r="H40" s="304">
        <v>2.8</v>
      </c>
      <c r="I40" s="303">
        <v>102.4</v>
      </c>
      <c r="J40" s="304">
        <v>2.9</v>
      </c>
      <c r="K40" s="3"/>
    </row>
    <row r="41" spans="2:11" ht="18" customHeight="1">
      <c r="B41" s="214" t="s">
        <v>26</v>
      </c>
      <c r="C41" s="21">
        <v>103.7</v>
      </c>
      <c r="D41" s="304">
        <v>3.7</v>
      </c>
      <c r="E41" s="303">
        <v>103.4</v>
      </c>
      <c r="F41" s="304">
        <v>3.6</v>
      </c>
      <c r="G41" s="303">
        <v>103.5</v>
      </c>
      <c r="H41" s="304">
        <v>3.7</v>
      </c>
      <c r="I41" s="303">
        <v>103.1</v>
      </c>
      <c r="J41" s="304">
        <v>3.4</v>
      </c>
      <c r="K41" s="3"/>
    </row>
    <row r="42" spans="2:11" ht="18" customHeight="1">
      <c r="B42" s="214" t="s">
        <v>27</v>
      </c>
      <c r="C42" s="21">
        <v>103.9</v>
      </c>
      <c r="D42" s="304">
        <v>3.8</v>
      </c>
      <c r="E42" s="303">
        <v>103.8</v>
      </c>
      <c r="F42" s="304">
        <v>3.7</v>
      </c>
      <c r="G42" s="303">
        <v>103.6</v>
      </c>
      <c r="H42" s="304">
        <v>3.7</v>
      </c>
      <c r="I42" s="303">
        <v>103.4</v>
      </c>
      <c r="J42" s="304">
        <v>3.5</v>
      </c>
      <c r="K42" s="3"/>
    </row>
    <row r="43" spans="2:11" ht="18" customHeight="1">
      <c r="B43" s="215" t="s">
        <v>28</v>
      </c>
      <c r="C43" s="23">
        <v>104.1</v>
      </c>
      <c r="D43" s="308">
        <v>4</v>
      </c>
      <c r="E43" s="309">
        <v>104.1</v>
      </c>
      <c r="F43" s="308">
        <v>4</v>
      </c>
      <c r="G43" s="309">
        <v>103.8</v>
      </c>
      <c r="H43" s="308">
        <v>3.9</v>
      </c>
      <c r="I43" s="309">
        <v>103.6</v>
      </c>
      <c r="J43" s="308">
        <v>3.7</v>
      </c>
      <c r="K43" s="3"/>
    </row>
    <row r="44" spans="2:11" ht="18" customHeight="1">
      <c r="B44" s="3"/>
      <c r="C44" s="3" t="s">
        <v>298</v>
      </c>
      <c r="D44" s="18"/>
      <c r="E44" s="3"/>
      <c r="F44" s="18"/>
      <c r="G44" s="3"/>
      <c r="H44" s="18"/>
      <c r="I44" s="17"/>
      <c r="J44" s="18"/>
      <c r="K44" s="3"/>
    </row>
  </sheetData>
  <mergeCells count="7">
    <mergeCell ref="B2:B4"/>
    <mergeCell ref="C2:F2"/>
    <mergeCell ref="G2:J2"/>
    <mergeCell ref="C3:D3"/>
    <mergeCell ref="E3:F3"/>
    <mergeCell ref="G3:H3"/>
    <mergeCell ref="I3:J3"/>
  </mergeCells>
  <phoneticPr fontId="1"/>
  <pageMargins left="0.70866141732283472" right="0.70866141732283472"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AX43"/>
  <sheetViews>
    <sheetView zoomScale="120" zoomScaleNormal="120" workbookViewId="0">
      <pane xSplit="2" ySplit="3" topLeftCell="G29" activePane="bottomRight" state="frozen"/>
      <selection activeCell="H24" activeCellId="1" sqref="O7 H24"/>
      <selection pane="topRight" activeCell="H24" activeCellId="1" sqref="O7 H24"/>
      <selection pane="bottomLeft" activeCell="H24" activeCellId="1" sqref="O7 H24"/>
      <selection pane="bottomRight" activeCell="Z32" sqref="Z32"/>
    </sheetView>
  </sheetViews>
  <sheetFormatPr defaultColWidth="9" defaultRowHeight="13.2"/>
  <cols>
    <col min="1" max="1" width="0.77734375" style="1" customWidth="1"/>
    <col min="2" max="2" width="14" style="1" customWidth="1"/>
    <col min="3" max="3" width="7.109375" style="1" customWidth="1"/>
    <col min="4" max="4" width="7.44140625" style="1" customWidth="1"/>
    <col min="5" max="5" width="7.109375" style="1" customWidth="1"/>
    <col min="6" max="6" width="7.44140625" style="1" customWidth="1"/>
    <col min="7" max="7" width="7.109375" style="1" customWidth="1"/>
    <col min="8" max="8" width="7.44140625" style="1" customWidth="1"/>
    <col min="9" max="9" width="7.109375" style="1" customWidth="1"/>
    <col min="10" max="10" width="7.44140625" style="1" customWidth="1"/>
    <col min="11" max="11" width="7.109375" style="1" customWidth="1"/>
    <col min="12" max="12" width="7.44140625" style="1" customWidth="1"/>
    <col min="13" max="13" width="7.109375" style="1" customWidth="1"/>
    <col min="14" max="14" width="7.44140625" style="1" customWidth="1"/>
    <col min="15" max="15" width="7.109375" style="1" customWidth="1"/>
    <col min="16" max="16" width="7.44140625" style="1" customWidth="1"/>
    <col min="17" max="17" width="7.109375" style="1" customWidth="1"/>
    <col min="18" max="18" width="7.44140625" style="1" customWidth="1"/>
    <col min="19" max="19" width="7.109375" style="1" customWidth="1"/>
    <col min="20" max="20" width="7.44140625" style="1" customWidth="1"/>
    <col min="21" max="21" width="7.109375" style="1" customWidth="1"/>
    <col min="22" max="22" width="7.44140625" style="1" customWidth="1"/>
    <col min="23" max="23" width="7.109375" style="1" customWidth="1"/>
    <col min="24" max="24" width="7.44140625" style="1" customWidth="1"/>
    <col min="25" max="25" width="1.77734375" style="1" customWidth="1"/>
    <col min="26" max="16384" width="9" style="1"/>
  </cols>
  <sheetData>
    <row r="1" spans="2:50" ht="14.4">
      <c r="B1" s="5" t="s">
        <v>76</v>
      </c>
      <c r="X1" s="16" t="s">
        <v>332</v>
      </c>
    </row>
    <row r="2" spans="2:50" ht="18" customHeight="1">
      <c r="B2" s="398" t="s">
        <v>295</v>
      </c>
      <c r="C2" s="369" t="s">
        <v>74</v>
      </c>
      <c r="D2" s="371"/>
      <c r="E2" s="369" t="s">
        <v>77</v>
      </c>
      <c r="F2" s="371"/>
      <c r="G2" s="369" t="s">
        <v>78</v>
      </c>
      <c r="H2" s="371"/>
      <c r="I2" s="369" t="s">
        <v>79</v>
      </c>
      <c r="J2" s="371"/>
      <c r="K2" s="369" t="s">
        <v>80</v>
      </c>
      <c r="L2" s="371"/>
      <c r="M2" s="369" t="s">
        <v>81</v>
      </c>
      <c r="N2" s="371"/>
      <c r="O2" s="369" t="s">
        <v>82</v>
      </c>
      <c r="P2" s="371"/>
      <c r="Q2" s="369" t="s">
        <v>83</v>
      </c>
      <c r="R2" s="371"/>
      <c r="S2" s="369" t="s">
        <v>84</v>
      </c>
      <c r="T2" s="371"/>
      <c r="U2" s="369" t="s">
        <v>85</v>
      </c>
      <c r="V2" s="371"/>
      <c r="W2" s="369" t="s">
        <v>86</v>
      </c>
      <c r="X2" s="371"/>
      <c r="Y2" s="3"/>
      <c r="Z2" s="3"/>
      <c r="AA2" s="3"/>
      <c r="AB2" s="3"/>
      <c r="AC2" s="3"/>
      <c r="AD2" s="3"/>
      <c r="AE2" s="3"/>
      <c r="AF2" s="3"/>
      <c r="AG2" s="3"/>
      <c r="AH2" s="3"/>
      <c r="AI2" s="3"/>
      <c r="AJ2" s="3"/>
      <c r="AK2" s="3"/>
      <c r="AL2" s="3"/>
      <c r="AM2" s="3"/>
      <c r="AN2" s="3"/>
      <c r="AO2" s="3"/>
      <c r="AP2" s="3"/>
      <c r="AQ2" s="3"/>
      <c r="AR2" s="3"/>
      <c r="AS2" s="3"/>
      <c r="AT2" s="3"/>
      <c r="AU2" s="3"/>
      <c r="AV2" s="3"/>
      <c r="AW2" s="3"/>
      <c r="AX2" s="3"/>
    </row>
    <row r="3" spans="2:50" ht="30" customHeight="1">
      <c r="B3" s="400"/>
      <c r="C3" s="301"/>
      <c r="D3" s="302" t="s">
        <v>324</v>
      </c>
      <c r="E3" s="301"/>
      <c r="F3" s="302" t="s">
        <v>324</v>
      </c>
      <c r="G3" s="301"/>
      <c r="H3" s="302" t="s">
        <v>324</v>
      </c>
      <c r="I3" s="301"/>
      <c r="J3" s="302" t="s">
        <v>324</v>
      </c>
      <c r="K3" s="301"/>
      <c r="L3" s="302" t="s">
        <v>324</v>
      </c>
      <c r="M3" s="301"/>
      <c r="N3" s="302" t="s">
        <v>324</v>
      </c>
      <c r="O3" s="301"/>
      <c r="P3" s="302" t="s">
        <v>324</v>
      </c>
      <c r="Q3" s="301"/>
      <c r="R3" s="302" t="s">
        <v>324</v>
      </c>
      <c r="S3" s="301"/>
      <c r="T3" s="302" t="s">
        <v>324</v>
      </c>
      <c r="U3" s="301"/>
      <c r="V3" s="302" t="s">
        <v>324</v>
      </c>
      <c r="W3" s="301"/>
      <c r="X3" s="302" t="s">
        <v>324</v>
      </c>
      <c r="Y3" s="3"/>
      <c r="Z3" s="3"/>
      <c r="AA3" s="3"/>
      <c r="AB3" s="3"/>
      <c r="AC3" s="3"/>
      <c r="AD3" s="3"/>
      <c r="AE3" s="3"/>
      <c r="AF3" s="3"/>
      <c r="AG3" s="3"/>
      <c r="AH3" s="3"/>
      <c r="AI3" s="3"/>
      <c r="AJ3" s="3"/>
      <c r="AK3" s="3"/>
      <c r="AL3" s="3"/>
      <c r="AM3" s="3"/>
      <c r="AN3" s="3"/>
      <c r="AO3" s="3"/>
      <c r="AP3" s="3"/>
      <c r="AQ3" s="3"/>
      <c r="AR3" s="3"/>
      <c r="AS3" s="3"/>
      <c r="AT3" s="3"/>
      <c r="AU3" s="3"/>
      <c r="AV3" s="3"/>
      <c r="AW3" s="3"/>
      <c r="AX3" s="3"/>
    </row>
    <row r="4" spans="2:50" ht="18" customHeight="1">
      <c r="B4" s="228" t="s">
        <v>334</v>
      </c>
      <c r="C4" s="295">
        <v>99.9</v>
      </c>
      <c r="D4" s="296">
        <v>0.5</v>
      </c>
      <c r="E4" s="295">
        <v>98.2</v>
      </c>
      <c r="F4" s="296">
        <v>0.5</v>
      </c>
      <c r="G4" s="295">
        <v>100.6</v>
      </c>
      <c r="H4" s="296">
        <v>-0.5</v>
      </c>
      <c r="I4" s="295">
        <v>99.3</v>
      </c>
      <c r="J4" s="296">
        <v>2.9</v>
      </c>
      <c r="K4" s="295">
        <v>94.9</v>
      </c>
      <c r="L4" s="296">
        <v>-2</v>
      </c>
      <c r="M4" s="295">
        <v>101</v>
      </c>
      <c r="N4" s="296">
        <v>-2.1</v>
      </c>
      <c r="O4" s="295">
        <v>99.4</v>
      </c>
      <c r="P4" s="296">
        <v>1.1000000000000001</v>
      </c>
      <c r="Q4" s="295">
        <v>100.8</v>
      </c>
      <c r="R4" s="296">
        <v>1.6</v>
      </c>
      <c r="S4" s="295">
        <v>105.3</v>
      </c>
      <c r="T4" s="296">
        <v>0.6</v>
      </c>
      <c r="U4" s="295">
        <v>99.5</v>
      </c>
      <c r="V4" s="296">
        <v>0.3</v>
      </c>
      <c r="W4" s="295">
        <v>104.1</v>
      </c>
      <c r="X4" s="296">
        <v>0.7</v>
      </c>
      <c r="Y4" s="3"/>
      <c r="Z4" s="3"/>
      <c r="AA4" s="3"/>
      <c r="AB4" s="3"/>
      <c r="AC4" s="3"/>
      <c r="AD4" s="3"/>
      <c r="AE4" s="3"/>
      <c r="AF4" s="3"/>
      <c r="AG4" s="3"/>
      <c r="AH4" s="3"/>
      <c r="AI4" s="3"/>
      <c r="AJ4" s="3"/>
      <c r="AK4" s="3"/>
      <c r="AL4" s="3"/>
      <c r="AM4" s="3"/>
      <c r="AN4" s="3"/>
      <c r="AO4" s="3"/>
      <c r="AP4" s="3"/>
      <c r="AQ4" s="3"/>
      <c r="AR4" s="3"/>
      <c r="AS4" s="3"/>
      <c r="AT4" s="3"/>
      <c r="AU4" s="3"/>
      <c r="AV4" s="3"/>
      <c r="AW4" s="3"/>
      <c r="AX4" s="3"/>
    </row>
    <row r="5" spans="2:50" ht="18" customHeight="1">
      <c r="B5" s="228" t="s">
        <v>335</v>
      </c>
      <c r="C5" s="295">
        <v>100.1</v>
      </c>
      <c r="D5" s="296">
        <v>0.3</v>
      </c>
      <c r="E5" s="295">
        <v>98.5</v>
      </c>
      <c r="F5" s="296">
        <v>0.3</v>
      </c>
      <c r="G5" s="295">
        <v>100.2</v>
      </c>
      <c r="H5" s="296">
        <v>-0.4</v>
      </c>
      <c r="I5" s="295">
        <v>101.2</v>
      </c>
      <c r="J5" s="296">
        <v>1.9</v>
      </c>
      <c r="K5" s="295">
        <v>96.8</v>
      </c>
      <c r="L5" s="296">
        <v>2.1</v>
      </c>
      <c r="M5" s="295">
        <v>99.7</v>
      </c>
      <c r="N5" s="296">
        <v>-1.3</v>
      </c>
      <c r="O5" s="295">
        <v>100</v>
      </c>
      <c r="P5" s="296">
        <v>0.7</v>
      </c>
      <c r="Q5" s="295">
        <v>100.7</v>
      </c>
      <c r="R5" s="296">
        <v>-0.1</v>
      </c>
      <c r="S5" s="295">
        <v>104.2</v>
      </c>
      <c r="T5" s="296">
        <v>-1</v>
      </c>
      <c r="U5" s="295">
        <v>100.8</v>
      </c>
      <c r="V5" s="296">
        <v>1.3</v>
      </c>
      <c r="W5" s="295">
        <v>103.8</v>
      </c>
      <c r="X5" s="296">
        <v>-0.3</v>
      </c>
      <c r="Y5" s="3"/>
      <c r="Z5" s="3"/>
      <c r="AA5" s="3"/>
      <c r="AB5" s="3"/>
      <c r="AC5" s="3"/>
      <c r="AD5" s="3"/>
      <c r="AE5" s="3"/>
      <c r="AF5" s="3"/>
      <c r="AG5" s="3"/>
      <c r="AH5" s="3"/>
      <c r="AI5" s="3"/>
      <c r="AJ5" s="3"/>
      <c r="AK5" s="3"/>
      <c r="AL5" s="3"/>
      <c r="AM5" s="3"/>
      <c r="AN5" s="3"/>
      <c r="AO5" s="3"/>
      <c r="AP5" s="3"/>
      <c r="AQ5" s="3"/>
      <c r="AR5" s="3"/>
      <c r="AS5" s="3"/>
      <c r="AT5" s="3"/>
      <c r="AU5" s="3"/>
      <c r="AV5" s="3"/>
      <c r="AW5" s="3"/>
      <c r="AX5" s="3"/>
    </row>
    <row r="6" spans="2:50" ht="18" customHeight="1">
      <c r="B6" s="228" t="s">
        <v>336</v>
      </c>
      <c r="C6" s="295">
        <v>100</v>
      </c>
      <c r="D6" s="296">
        <v>-0.1</v>
      </c>
      <c r="E6" s="295">
        <v>100</v>
      </c>
      <c r="F6" s="296">
        <v>1.5</v>
      </c>
      <c r="G6" s="295">
        <v>100</v>
      </c>
      <c r="H6" s="296">
        <v>-0.2</v>
      </c>
      <c r="I6" s="295">
        <v>100</v>
      </c>
      <c r="J6" s="296">
        <v>-1.1000000000000001</v>
      </c>
      <c r="K6" s="295">
        <v>100</v>
      </c>
      <c r="L6" s="296">
        <v>3.3</v>
      </c>
      <c r="M6" s="295">
        <v>100</v>
      </c>
      <c r="N6" s="296">
        <v>0.3</v>
      </c>
      <c r="O6" s="295">
        <v>100</v>
      </c>
      <c r="P6" s="296">
        <v>0</v>
      </c>
      <c r="Q6" s="295">
        <v>100</v>
      </c>
      <c r="R6" s="296">
        <v>-0.7</v>
      </c>
      <c r="S6" s="295">
        <v>100</v>
      </c>
      <c r="T6" s="296">
        <v>-4.0999999999999996</v>
      </c>
      <c r="U6" s="295">
        <v>100</v>
      </c>
      <c r="V6" s="296">
        <v>-0.8</v>
      </c>
      <c r="W6" s="295">
        <v>100</v>
      </c>
      <c r="X6" s="296">
        <v>-3.6</v>
      </c>
      <c r="Y6" s="3"/>
      <c r="Z6" s="3"/>
      <c r="AA6" s="3"/>
      <c r="AB6" s="3"/>
      <c r="AC6" s="3"/>
      <c r="AD6" s="3"/>
      <c r="AE6" s="3"/>
      <c r="AF6" s="3"/>
      <c r="AG6" s="3"/>
      <c r="AH6" s="3"/>
      <c r="AI6" s="3"/>
      <c r="AJ6" s="3"/>
      <c r="AK6" s="3"/>
      <c r="AL6" s="3"/>
      <c r="AM6" s="3"/>
      <c r="AN6" s="3"/>
      <c r="AO6" s="3"/>
      <c r="AP6" s="3"/>
      <c r="AQ6" s="3"/>
      <c r="AR6" s="3"/>
      <c r="AS6" s="3"/>
      <c r="AT6" s="3"/>
      <c r="AU6" s="3"/>
      <c r="AV6" s="3"/>
      <c r="AW6" s="3"/>
      <c r="AX6" s="3"/>
    </row>
    <row r="7" spans="2:50" ht="18" customHeight="1">
      <c r="B7" s="228" t="s">
        <v>337</v>
      </c>
      <c r="C7" s="295">
        <v>99.5</v>
      </c>
      <c r="D7" s="296">
        <v>-0.5</v>
      </c>
      <c r="E7" s="295">
        <v>99.2</v>
      </c>
      <c r="F7" s="296">
        <v>-0.8</v>
      </c>
      <c r="G7" s="295">
        <v>101.3</v>
      </c>
      <c r="H7" s="296">
        <v>1.3</v>
      </c>
      <c r="I7" s="295">
        <v>101.7</v>
      </c>
      <c r="J7" s="296">
        <v>1.7</v>
      </c>
      <c r="K7" s="295">
        <v>100.2</v>
      </c>
      <c r="L7" s="296">
        <v>0.2</v>
      </c>
      <c r="M7" s="295">
        <v>100.2</v>
      </c>
      <c r="N7" s="296">
        <v>0.2</v>
      </c>
      <c r="O7" s="295">
        <v>99.4</v>
      </c>
      <c r="P7" s="296">
        <v>-0.6</v>
      </c>
      <c r="Q7" s="295">
        <v>95.5</v>
      </c>
      <c r="R7" s="296">
        <v>-4.5</v>
      </c>
      <c r="S7" s="295">
        <v>100.4</v>
      </c>
      <c r="T7" s="296">
        <v>0.4</v>
      </c>
      <c r="U7" s="295">
        <v>101.4</v>
      </c>
      <c r="V7" s="296">
        <v>1.4</v>
      </c>
      <c r="W7" s="295">
        <v>102.1</v>
      </c>
      <c r="X7" s="296">
        <v>2.1</v>
      </c>
      <c r="Y7" s="3"/>
      <c r="Z7" s="3"/>
      <c r="AA7" s="3"/>
      <c r="AB7" s="3"/>
      <c r="AC7" s="3"/>
      <c r="AD7" s="3"/>
      <c r="AE7" s="3"/>
      <c r="AF7" s="3"/>
      <c r="AG7" s="3"/>
      <c r="AH7" s="3"/>
      <c r="AI7" s="3"/>
      <c r="AJ7" s="3"/>
      <c r="AK7" s="3"/>
      <c r="AL7" s="3"/>
      <c r="AM7" s="3"/>
      <c r="AN7" s="3"/>
      <c r="AO7" s="3"/>
      <c r="AP7" s="3"/>
      <c r="AQ7" s="3"/>
      <c r="AR7" s="3"/>
      <c r="AS7" s="3"/>
      <c r="AT7" s="3"/>
      <c r="AU7" s="3"/>
      <c r="AV7" s="3"/>
      <c r="AW7" s="3"/>
      <c r="AX7" s="3"/>
    </row>
    <row r="8" spans="2:50" ht="18" customHeight="1">
      <c r="B8" s="228" t="s">
        <v>338</v>
      </c>
      <c r="C8" s="295">
        <v>101.9</v>
      </c>
      <c r="D8" s="296">
        <v>2.4</v>
      </c>
      <c r="E8" s="295">
        <v>103.7</v>
      </c>
      <c r="F8" s="296">
        <v>4.5</v>
      </c>
      <c r="G8" s="295">
        <v>102.9</v>
      </c>
      <c r="H8" s="296">
        <v>1.6</v>
      </c>
      <c r="I8" s="295">
        <v>111.2</v>
      </c>
      <c r="J8" s="296">
        <v>9.4</v>
      </c>
      <c r="K8" s="295">
        <v>105.2</v>
      </c>
      <c r="L8" s="296">
        <v>5</v>
      </c>
      <c r="M8" s="295">
        <v>102.6</v>
      </c>
      <c r="N8" s="296">
        <v>2.4</v>
      </c>
      <c r="O8" s="295">
        <v>99.5</v>
      </c>
      <c r="P8" s="296">
        <v>0.2</v>
      </c>
      <c r="Q8" s="295">
        <v>94.5</v>
      </c>
      <c r="R8" s="296">
        <v>-1.1000000000000001</v>
      </c>
      <c r="S8" s="295">
        <v>101.1</v>
      </c>
      <c r="T8" s="296">
        <v>0.7</v>
      </c>
      <c r="U8" s="295">
        <v>102.2</v>
      </c>
      <c r="V8" s="296">
        <v>0.8</v>
      </c>
      <c r="W8" s="295">
        <v>103.4</v>
      </c>
      <c r="X8" s="296">
        <v>1.3</v>
      </c>
      <c r="Y8" s="3"/>
      <c r="Z8" s="3"/>
      <c r="AA8" s="3"/>
      <c r="AB8" s="3"/>
      <c r="AC8" s="3"/>
      <c r="AD8" s="3"/>
      <c r="AE8" s="3"/>
      <c r="AF8" s="3"/>
      <c r="AG8" s="3"/>
      <c r="AH8" s="3"/>
      <c r="AI8" s="3"/>
      <c r="AJ8" s="3"/>
      <c r="AK8" s="3"/>
      <c r="AL8" s="3"/>
      <c r="AM8" s="3"/>
      <c r="AN8" s="3"/>
      <c r="AO8" s="3"/>
      <c r="AP8" s="3"/>
      <c r="AQ8" s="3"/>
      <c r="AR8" s="3"/>
      <c r="AS8" s="3"/>
      <c r="AT8" s="3"/>
      <c r="AU8" s="3"/>
      <c r="AV8" s="3"/>
      <c r="AW8" s="3"/>
      <c r="AX8" s="3"/>
    </row>
    <row r="9" spans="2:50" ht="18" customHeight="1">
      <c r="B9" s="228"/>
      <c r="C9" s="295"/>
      <c r="D9" s="296"/>
      <c r="E9" s="295"/>
      <c r="F9" s="296"/>
      <c r="G9" s="295"/>
      <c r="H9" s="296"/>
      <c r="I9" s="295"/>
      <c r="J9" s="296"/>
      <c r="K9" s="295"/>
      <c r="L9" s="296"/>
      <c r="M9" s="295"/>
      <c r="N9" s="296"/>
      <c r="O9" s="295"/>
      <c r="P9" s="296"/>
      <c r="Q9" s="295"/>
      <c r="R9" s="296"/>
      <c r="S9" s="295"/>
      <c r="T9" s="296"/>
      <c r="U9" s="295"/>
      <c r="V9" s="296"/>
      <c r="W9" s="295"/>
      <c r="X9" s="296"/>
      <c r="Y9" s="3"/>
      <c r="Z9" s="3"/>
      <c r="AA9" s="3"/>
      <c r="AB9" s="3"/>
      <c r="AC9" s="3"/>
      <c r="AD9" s="3"/>
      <c r="AE9" s="3"/>
      <c r="AF9" s="3"/>
      <c r="AG9" s="3"/>
      <c r="AH9" s="3"/>
      <c r="AI9" s="3"/>
      <c r="AJ9" s="3"/>
      <c r="AK9" s="3"/>
      <c r="AL9" s="3"/>
      <c r="AM9" s="3"/>
      <c r="AN9" s="3"/>
      <c r="AO9" s="3"/>
      <c r="AP9" s="3"/>
      <c r="AQ9" s="3"/>
      <c r="AR9" s="3"/>
      <c r="AS9" s="3"/>
      <c r="AT9" s="3"/>
      <c r="AU9" s="3"/>
      <c r="AV9" s="3"/>
      <c r="AW9" s="3"/>
      <c r="AX9" s="3"/>
    </row>
    <row r="10" spans="2:50" ht="18" customHeight="1">
      <c r="B10" s="229" t="s">
        <v>339</v>
      </c>
      <c r="C10" s="297">
        <v>99.8</v>
      </c>
      <c r="D10" s="298">
        <v>-0.49850448654037888</v>
      </c>
      <c r="E10" s="297">
        <v>98.9</v>
      </c>
      <c r="F10" s="298">
        <v>-0.50301810865191143</v>
      </c>
      <c r="G10" s="297">
        <v>100.9</v>
      </c>
      <c r="H10" s="298">
        <v>0.69860279441118045</v>
      </c>
      <c r="I10" s="297">
        <v>99.2</v>
      </c>
      <c r="J10" s="298">
        <v>-2.5540275049115859</v>
      </c>
      <c r="K10" s="297">
        <v>98.6</v>
      </c>
      <c r="L10" s="298">
        <v>-0.70493454179255066</v>
      </c>
      <c r="M10" s="297">
        <v>99.5</v>
      </c>
      <c r="N10" s="298">
        <v>1.8423746161719521</v>
      </c>
      <c r="O10" s="297">
        <v>99.2</v>
      </c>
      <c r="P10" s="298">
        <v>-1.1952191235059788</v>
      </c>
      <c r="Q10" s="297">
        <v>99.8</v>
      </c>
      <c r="R10" s="298">
        <v>-1.577909270216971</v>
      </c>
      <c r="S10" s="297">
        <v>99.3</v>
      </c>
      <c r="T10" s="298">
        <v>-1.0956175298804864</v>
      </c>
      <c r="U10" s="297">
        <v>100.7</v>
      </c>
      <c r="V10" s="298">
        <v>-0.88582677165353496</v>
      </c>
      <c r="W10" s="297">
        <v>101.1</v>
      </c>
      <c r="X10" s="298">
        <v>1.3026052104208388</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2:50" ht="18" customHeight="1">
      <c r="B11" s="228" t="s">
        <v>331</v>
      </c>
      <c r="C11" s="295">
        <v>99</v>
      </c>
      <c r="D11" s="296">
        <v>-0.90090090090090658</v>
      </c>
      <c r="E11" s="295">
        <v>98.7</v>
      </c>
      <c r="F11" s="296">
        <v>-1.0030090270812437</v>
      </c>
      <c r="G11" s="295">
        <v>101.1</v>
      </c>
      <c r="H11" s="296">
        <v>0.89820359281436268</v>
      </c>
      <c r="I11" s="295">
        <v>101</v>
      </c>
      <c r="J11" s="296">
        <v>-0.3944773175542462</v>
      </c>
      <c r="K11" s="295">
        <v>100.1</v>
      </c>
      <c r="L11" s="296">
        <v>0.50200803212851408</v>
      </c>
      <c r="M11" s="295">
        <v>100.3</v>
      </c>
      <c r="N11" s="296">
        <v>0.40040040040039182</v>
      </c>
      <c r="O11" s="295">
        <v>99.5</v>
      </c>
      <c r="P11" s="296">
        <v>-0.99502487562189057</v>
      </c>
      <c r="Q11" s="295">
        <v>93.9</v>
      </c>
      <c r="R11" s="296">
        <v>-5.0556117290192111</v>
      </c>
      <c r="S11" s="295">
        <v>100.6</v>
      </c>
      <c r="T11" s="296">
        <v>0.80160320641282279</v>
      </c>
      <c r="U11" s="295">
        <v>101.4</v>
      </c>
      <c r="V11" s="296">
        <v>9.8716683119455612E-2</v>
      </c>
      <c r="W11" s="295">
        <v>102.2</v>
      </c>
      <c r="X11" s="296">
        <v>2.4048096192384829</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2:50" ht="18" customHeight="1">
      <c r="B12" s="228" t="s">
        <v>138</v>
      </c>
      <c r="C12" s="295">
        <v>99.4</v>
      </c>
      <c r="D12" s="296">
        <v>-0.69930069930068806</v>
      </c>
      <c r="E12" s="295">
        <v>99.4</v>
      </c>
      <c r="F12" s="296">
        <v>-1.9723865877712032</v>
      </c>
      <c r="G12" s="295">
        <v>101.1</v>
      </c>
      <c r="H12" s="296">
        <v>1.0999999999999943</v>
      </c>
      <c r="I12" s="295">
        <v>102.3</v>
      </c>
      <c r="J12" s="296">
        <v>5.3553038105046378</v>
      </c>
      <c r="K12" s="295">
        <v>100.6</v>
      </c>
      <c r="L12" s="296">
        <v>0.49950049950049952</v>
      </c>
      <c r="M12" s="295">
        <v>99.5</v>
      </c>
      <c r="N12" s="296">
        <v>-1.0934393638170918</v>
      </c>
      <c r="O12" s="295">
        <v>99.4</v>
      </c>
      <c r="P12" s="296">
        <v>-0.40080160320640429</v>
      </c>
      <c r="Q12" s="295">
        <v>94.7</v>
      </c>
      <c r="R12" s="296">
        <v>-5.394605394605386</v>
      </c>
      <c r="S12" s="295">
        <v>100.8</v>
      </c>
      <c r="T12" s="296">
        <v>1.002004008016032</v>
      </c>
      <c r="U12" s="295">
        <v>101.5</v>
      </c>
      <c r="V12" s="296">
        <v>2.4217961654894102</v>
      </c>
      <c r="W12" s="295">
        <v>102.3</v>
      </c>
      <c r="X12" s="296">
        <v>2.5050100200400802</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row>
    <row r="13" spans="2:50" ht="18" customHeight="1">
      <c r="B13" s="228" t="s">
        <v>139</v>
      </c>
      <c r="C13" s="295">
        <v>99.9</v>
      </c>
      <c r="D13" s="296">
        <v>0.30120481927711984</v>
      </c>
      <c r="E13" s="295">
        <v>100</v>
      </c>
      <c r="F13" s="296">
        <v>0.50251256281407031</v>
      </c>
      <c r="G13" s="295">
        <v>102</v>
      </c>
      <c r="H13" s="296">
        <v>2.409638554216873</v>
      </c>
      <c r="I13" s="295">
        <v>104.3</v>
      </c>
      <c r="J13" s="296">
        <v>4.6138415245737159</v>
      </c>
      <c r="K13" s="295">
        <v>101.6</v>
      </c>
      <c r="L13" s="296">
        <v>0.59405940594058848</v>
      </c>
      <c r="M13" s="295">
        <v>101.6</v>
      </c>
      <c r="N13" s="296">
        <v>-0.19646365422397138</v>
      </c>
      <c r="O13" s="295">
        <v>99.3</v>
      </c>
      <c r="P13" s="296">
        <v>-0.10060362173039086</v>
      </c>
      <c r="Q13" s="295">
        <v>93.6</v>
      </c>
      <c r="R13" s="296">
        <v>-6.1183550651955949</v>
      </c>
      <c r="S13" s="295">
        <v>100.8</v>
      </c>
      <c r="T13" s="296">
        <v>1.002004008016032</v>
      </c>
      <c r="U13" s="295">
        <v>102.1</v>
      </c>
      <c r="V13" s="296">
        <v>4.1836734693877489</v>
      </c>
      <c r="W13" s="295">
        <v>103</v>
      </c>
      <c r="X13" s="296">
        <v>2.3856858846918549</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row>
    <row r="14" spans="2:50" ht="18" customHeight="1">
      <c r="B14" s="228" t="s">
        <v>340</v>
      </c>
      <c r="C14" s="295">
        <v>100.4</v>
      </c>
      <c r="D14" s="296">
        <v>0.60120240480962783</v>
      </c>
      <c r="E14" s="295">
        <v>101.2</v>
      </c>
      <c r="F14" s="296">
        <v>2.3255813953488342</v>
      </c>
      <c r="G14" s="295">
        <v>102.2</v>
      </c>
      <c r="H14" s="296">
        <v>1.2884043607532181</v>
      </c>
      <c r="I14" s="295">
        <v>107.4</v>
      </c>
      <c r="J14" s="296">
        <v>8.2661290322580676</v>
      </c>
      <c r="K14" s="295">
        <v>101.3</v>
      </c>
      <c r="L14" s="296">
        <v>2.7383367139959462</v>
      </c>
      <c r="M14" s="295">
        <v>99.3</v>
      </c>
      <c r="N14" s="296">
        <v>-0.20100502512563098</v>
      </c>
      <c r="O14" s="295">
        <v>99.3</v>
      </c>
      <c r="P14" s="296">
        <v>0.1008064516128975</v>
      </c>
      <c r="Q14" s="295">
        <v>93.8</v>
      </c>
      <c r="R14" s="296">
        <v>-6.0120240480961931</v>
      </c>
      <c r="S14" s="295">
        <v>100.7</v>
      </c>
      <c r="T14" s="296">
        <v>1.4098690835851013</v>
      </c>
      <c r="U14" s="295">
        <v>102.1</v>
      </c>
      <c r="V14" s="296">
        <v>1.3902681231380252</v>
      </c>
      <c r="W14" s="295">
        <v>103.1</v>
      </c>
      <c r="X14" s="296">
        <v>1.9782393669634029</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row>
    <row r="15" spans="2:50" ht="18" customHeight="1">
      <c r="B15" s="228" t="s">
        <v>137</v>
      </c>
      <c r="C15" s="295">
        <v>101.3</v>
      </c>
      <c r="D15" s="296">
        <v>2.3232323232323204</v>
      </c>
      <c r="E15" s="295">
        <v>102.6</v>
      </c>
      <c r="F15" s="296">
        <v>3.9513677811550068</v>
      </c>
      <c r="G15" s="295">
        <v>102.7</v>
      </c>
      <c r="H15" s="296">
        <v>1.5825914935707306</v>
      </c>
      <c r="I15" s="295">
        <v>110.3</v>
      </c>
      <c r="J15" s="296">
        <v>9.2079207920792054</v>
      </c>
      <c r="K15" s="295">
        <v>104.5</v>
      </c>
      <c r="L15" s="296">
        <v>4.3956043956044013</v>
      </c>
      <c r="M15" s="295">
        <v>103</v>
      </c>
      <c r="N15" s="296">
        <v>2.691924227318049</v>
      </c>
      <c r="O15" s="295">
        <v>99</v>
      </c>
      <c r="P15" s="296">
        <v>-0.50251256281407031</v>
      </c>
      <c r="Q15" s="295">
        <v>93.8</v>
      </c>
      <c r="R15" s="296">
        <v>-0.10649627263046701</v>
      </c>
      <c r="S15" s="295">
        <v>101</v>
      </c>
      <c r="T15" s="296">
        <v>0.39761431411531384</v>
      </c>
      <c r="U15" s="295">
        <v>102.3</v>
      </c>
      <c r="V15" s="296">
        <v>0.88757396449703296</v>
      </c>
      <c r="W15" s="295">
        <v>103.4</v>
      </c>
      <c r="X15" s="296">
        <v>1.1741682974559713</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row>
    <row r="16" spans="2:50" ht="18" customHeight="1">
      <c r="B16" s="228" t="s">
        <v>138</v>
      </c>
      <c r="C16" s="295">
        <v>102.2</v>
      </c>
      <c r="D16" s="296">
        <v>2.8169014084507014</v>
      </c>
      <c r="E16" s="295">
        <v>104.2</v>
      </c>
      <c r="F16" s="296">
        <v>4.8289738430583471</v>
      </c>
      <c r="G16" s="295">
        <v>102.8</v>
      </c>
      <c r="H16" s="296">
        <v>1.6815034619188949</v>
      </c>
      <c r="I16" s="295">
        <v>112.1</v>
      </c>
      <c r="J16" s="296">
        <v>9.57966764418377</v>
      </c>
      <c r="K16" s="295">
        <v>106.3</v>
      </c>
      <c r="L16" s="296">
        <v>5.666003976143144</v>
      </c>
      <c r="M16" s="295">
        <v>101.8</v>
      </c>
      <c r="N16" s="296">
        <v>2.3115577889447207</v>
      </c>
      <c r="O16" s="295">
        <v>99.6</v>
      </c>
      <c r="P16" s="296">
        <v>0.20120724346075317</v>
      </c>
      <c r="Q16" s="295">
        <v>95.2</v>
      </c>
      <c r="R16" s="296">
        <v>0.52798310454065467</v>
      </c>
      <c r="S16" s="295">
        <v>101.2</v>
      </c>
      <c r="T16" s="296">
        <v>0.39682539682540247</v>
      </c>
      <c r="U16" s="295">
        <v>102.1</v>
      </c>
      <c r="V16" s="296">
        <v>0.59113300492610277</v>
      </c>
      <c r="W16" s="295">
        <v>103.6</v>
      </c>
      <c r="X16" s="296">
        <v>1.2707722385141713</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row>
    <row r="17" spans="2:50" ht="18" customHeight="1">
      <c r="B17" s="228" t="s">
        <v>139</v>
      </c>
      <c r="C17" s="295">
        <v>103.6</v>
      </c>
      <c r="D17" s="296">
        <v>3.7037037037036926</v>
      </c>
      <c r="E17" s="295">
        <v>107</v>
      </c>
      <c r="F17" s="296">
        <v>7.0000000000000009</v>
      </c>
      <c r="G17" s="295">
        <v>103.9</v>
      </c>
      <c r="H17" s="296">
        <v>1.8627450980392213</v>
      </c>
      <c r="I17" s="295">
        <v>115.2</v>
      </c>
      <c r="J17" s="296">
        <v>10.45062320230106</v>
      </c>
      <c r="K17" s="295">
        <v>108.6</v>
      </c>
      <c r="L17" s="296">
        <v>6.8897637795275593</v>
      </c>
      <c r="M17" s="295">
        <v>106.4</v>
      </c>
      <c r="N17" s="296">
        <v>4.7244094488189097</v>
      </c>
      <c r="O17" s="295">
        <v>100.2</v>
      </c>
      <c r="P17" s="296">
        <v>0.90634441087613871</v>
      </c>
      <c r="Q17" s="295">
        <v>95.1</v>
      </c>
      <c r="R17" s="296">
        <v>1.6025641025641029</v>
      </c>
      <c r="S17" s="295">
        <v>101.5</v>
      </c>
      <c r="T17" s="296">
        <v>0.69444444444444731</v>
      </c>
      <c r="U17" s="295">
        <v>102.2</v>
      </c>
      <c r="V17" s="296">
        <v>9.7943192948098459E-2</v>
      </c>
      <c r="W17" s="295">
        <v>103.6</v>
      </c>
      <c r="X17" s="296">
        <v>0.58252427184465461</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row>
    <row r="18" spans="2:50" ht="18" customHeight="1">
      <c r="B18" s="287"/>
      <c r="C18" s="299"/>
      <c r="D18" s="300"/>
      <c r="E18" s="299"/>
      <c r="F18" s="300"/>
      <c r="G18" s="299"/>
      <c r="H18" s="300"/>
      <c r="I18" s="299"/>
      <c r="J18" s="300"/>
      <c r="K18" s="299"/>
      <c r="L18" s="300"/>
      <c r="M18" s="299"/>
      <c r="N18" s="300"/>
      <c r="O18" s="299"/>
      <c r="P18" s="300"/>
      <c r="Q18" s="299"/>
      <c r="R18" s="300"/>
      <c r="S18" s="299"/>
      <c r="T18" s="300"/>
      <c r="U18" s="299"/>
      <c r="V18" s="300"/>
      <c r="W18" s="299"/>
      <c r="X18" s="300"/>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row>
    <row r="19" spans="2:50" ht="18" customHeight="1">
      <c r="B19" s="232" t="s">
        <v>341</v>
      </c>
      <c r="C19" s="295">
        <v>99.9</v>
      </c>
      <c r="D19" s="296">
        <v>-0.4</v>
      </c>
      <c r="E19" s="295">
        <v>99.7</v>
      </c>
      <c r="F19" s="296">
        <v>0.2</v>
      </c>
      <c r="G19" s="295">
        <v>100.8</v>
      </c>
      <c r="H19" s="296">
        <v>0.6</v>
      </c>
      <c r="I19" s="295">
        <v>99</v>
      </c>
      <c r="J19" s="296">
        <v>-2.9</v>
      </c>
      <c r="K19" s="295">
        <v>99.5</v>
      </c>
      <c r="L19" s="296">
        <v>-0.4</v>
      </c>
      <c r="M19" s="295">
        <v>99.5</v>
      </c>
      <c r="N19" s="296">
        <v>3</v>
      </c>
      <c r="O19" s="295">
        <v>99</v>
      </c>
      <c r="P19" s="296">
        <v>-1.5</v>
      </c>
      <c r="Q19" s="295">
        <v>99.5</v>
      </c>
      <c r="R19" s="296">
        <v>-2</v>
      </c>
      <c r="S19" s="295">
        <v>99.8</v>
      </c>
      <c r="T19" s="296">
        <v>-0.6</v>
      </c>
      <c r="U19" s="295">
        <v>100.6</v>
      </c>
      <c r="V19" s="296">
        <v>-0.7</v>
      </c>
      <c r="W19" s="295">
        <v>101.4</v>
      </c>
      <c r="X19" s="296">
        <v>1.5</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row>
    <row r="20" spans="2:50" ht="18" customHeight="1">
      <c r="B20" s="232" t="s">
        <v>224</v>
      </c>
      <c r="C20" s="295">
        <v>99.7</v>
      </c>
      <c r="D20" s="296">
        <v>-0.7</v>
      </c>
      <c r="E20" s="295">
        <v>98.7</v>
      </c>
      <c r="F20" s="296">
        <v>-0.8</v>
      </c>
      <c r="G20" s="295">
        <v>100.8</v>
      </c>
      <c r="H20" s="296">
        <v>0.6</v>
      </c>
      <c r="I20" s="295">
        <v>99.1</v>
      </c>
      <c r="J20" s="296">
        <v>-2.6</v>
      </c>
      <c r="K20" s="295">
        <v>98.9</v>
      </c>
      <c r="L20" s="296">
        <v>-0.6</v>
      </c>
      <c r="M20" s="295">
        <v>98.8</v>
      </c>
      <c r="N20" s="296">
        <v>0.6</v>
      </c>
      <c r="O20" s="295">
        <v>99.1</v>
      </c>
      <c r="P20" s="296">
        <v>-1.1000000000000001</v>
      </c>
      <c r="Q20" s="295">
        <v>100</v>
      </c>
      <c r="R20" s="296">
        <v>-1.4</v>
      </c>
      <c r="S20" s="295">
        <v>99.2</v>
      </c>
      <c r="T20" s="296">
        <v>-1.3</v>
      </c>
      <c r="U20" s="295">
        <v>100.6</v>
      </c>
      <c r="V20" s="296">
        <v>-1.3</v>
      </c>
      <c r="W20" s="295">
        <v>100.9</v>
      </c>
      <c r="X20" s="296">
        <v>1.2</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row>
    <row r="21" spans="2:50" ht="18" customHeight="1">
      <c r="B21" s="232" t="s">
        <v>9</v>
      </c>
      <c r="C21" s="295">
        <v>99.7</v>
      </c>
      <c r="D21" s="296">
        <v>-0.5</v>
      </c>
      <c r="E21" s="295">
        <v>98.4</v>
      </c>
      <c r="F21" s="296">
        <v>-0.9</v>
      </c>
      <c r="G21" s="295">
        <v>101</v>
      </c>
      <c r="H21" s="296">
        <v>0.8</v>
      </c>
      <c r="I21" s="295">
        <v>99.6</v>
      </c>
      <c r="J21" s="296">
        <v>-2.1</v>
      </c>
      <c r="K21" s="295">
        <v>97.4</v>
      </c>
      <c r="L21" s="296">
        <v>-1</v>
      </c>
      <c r="M21" s="295">
        <v>100.1</v>
      </c>
      <c r="N21" s="296">
        <v>1.8</v>
      </c>
      <c r="O21" s="295">
        <v>99.4</v>
      </c>
      <c r="P21" s="296">
        <v>-1</v>
      </c>
      <c r="Q21" s="295">
        <v>100</v>
      </c>
      <c r="R21" s="296">
        <v>-1.1000000000000001</v>
      </c>
      <c r="S21" s="295">
        <v>98.8</v>
      </c>
      <c r="T21" s="296">
        <v>-1.7</v>
      </c>
      <c r="U21" s="295">
        <v>100.9</v>
      </c>
      <c r="V21" s="296">
        <v>-0.6</v>
      </c>
      <c r="W21" s="295">
        <v>101.1</v>
      </c>
      <c r="X21" s="296">
        <v>1.3</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row>
    <row r="22" spans="2:50" ht="18" customHeight="1">
      <c r="B22" s="232" t="s">
        <v>11</v>
      </c>
      <c r="C22" s="295">
        <v>98.6</v>
      </c>
      <c r="D22" s="296">
        <v>-1.5</v>
      </c>
      <c r="E22" s="295">
        <v>97.8</v>
      </c>
      <c r="F22" s="296">
        <v>-2.1</v>
      </c>
      <c r="G22" s="295">
        <v>101.2</v>
      </c>
      <c r="H22" s="296">
        <v>1.1000000000000001</v>
      </c>
      <c r="I22" s="295">
        <v>100</v>
      </c>
      <c r="J22" s="296">
        <v>-1.4</v>
      </c>
      <c r="K22" s="295">
        <v>98.8</v>
      </c>
      <c r="L22" s="296">
        <v>-0.8</v>
      </c>
      <c r="M22" s="295">
        <v>101.2</v>
      </c>
      <c r="N22" s="296">
        <v>0.3</v>
      </c>
      <c r="O22" s="295">
        <v>99.3</v>
      </c>
      <c r="P22" s="296">
        <v>-1.2</v>
      </c>
      <c r="Q22" s="295">
        <v>93.5</v>
      </c>
      <c r="R22" s="296">
        <v>-5.8</v>
      </c>
      <c r="S22" s="295">
        <v>100.1</v>
      </c>
      <c r="T22" s="296">
        <v>0.3</v>
      </c>
      <c r="U22" s="295">
        <v>101.8</v>
      </c>
      <c r="V22" s="296">
        <v>0.1</v>
      </c>
      <c r="W22" s="295">
        <v>102.4</v>
      </c>
      <c r="X22" s="296">
        <v>2.7</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row>
    <row r="23" spans="2:50" ht="18" customHeight="1">
      <c r="B23" s="232" t="s">
        <v>330</v>
      </c>
      <c r="C23" s="295">
        <v>99.1</v>
      </c>
      <c r="D23" s="296">
        <v>-0.7</v>
      </c>
      <c r="E23" s="295">
        <v>98.7</v>
      </c>
      <c r="F23" s="296">
        <v>-0.4</v>
      </c>
      <c r="G23" s="295">
        <v>101.1</v>
      </c>
      <c r="H23" s="296">
        <v>0.9</v>
      </c>
      <c r="I23" s="295">
        <v>101.4</v>
      </c>
      <c r="J23" s="296">
        <v>0</v>
      </c>
      <c r="K23" s="295">
        <v>100.8</v>
      </c>
      <c r="L23" s="296">
        <v>0.9</v>
      </c>
      <c r="M23" s="295">
        <v>100.3</v>
      </c>
      <c r="N23" s="296">
        <v>0.3</v>
      </c>
      <c r="O23" s="295">
        <v>99.6</v>
      </c>
      <c r="P23" s="296">
        <v>-1</v>
      </c>
      <c r="Q23" s="295">
        <v>94.1</v>
      </c>
      <c r="R23" s="296">
        <v>-4.5999999999999996</v>
      </c>
      <c r="S23" s="295">
        <v>100.8</v>
      </c>
      <c r="T23" s="296">
        <v>1</v>
      </c>
      <c r="U23" s="295">
        <v>101.9</v>
      </c>
      <c r="V23" s="296">
        <v>-0.3</v>
      </c>
      <c r="W23" s="295">
        <v>102.2</v>
      </c>
      <c r="X23" s="296">
        <v>2.4</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2:50" ht="18" customHeight="1">
      <c r="B24" s="232" t="s">
        <v>22</v>
      </c>
      <c r="C24" s="295">
        <v>99.3</v>
      </c>
      <c r="D24" s="296">
        <v>-0.6</v>
      </c>
      <c r="E24" s="295">
        <v>99.6</v>
      </c>
      <c r="F24" s="296">
        <v>-0.4</v>
      </c>
      <c r="G24" s="295">
        <v>101.1</v>
      </c>
      <c r="H24" s="296">
        <v>0.9</v>
      </c>
      <c r="I24" s="295">
        <v>101.7</v>
      </c>
      <c r="J24" s="296">
        <v>0.5</v>
      </c>
      <c r="K24" s="295">
        <v>100.7</v>
      </c>
      <c r="L24" s="296">
        <v>1.3</v>
      </c>
      <c r="M24" s="295">
        <v>99.3</v>
      </c>
      <c r="N24" s="296">
        <v>0.5</v>
      </c>
      <c r="O24" s="295">
        <v>99.7</v>
      </c>
      <c r="P24" s="296">
        <v>-0.9</v>
      </c>
      <c r="Q24" s="295">
        <v>94.1</v>
      </c>
      <c r="R24" s="296">
        <v>-4.7</v>
      </c>
      <c r="S24" s="295">
        <v>100.8</v>
      </c>
      <c r="T24" s="296">
        <v>1</v>
      </c>
      <c r="U24" s="295">
        <v>100.4</v>
      </c>
      <c r="V24" s="296">
        <v>0.3</v>
      </c>
      <c r="W24" s="295">
        <v>102</v>
      </c>
      <c r="X24" s="296">
        <v>2</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2:50" ht="18" customHeight="1">
      <c r="B25" s="232" t="s">
        <v>23</v>
      </c>
      <c r="C25" s="295">
        <v>99.1</v>
      </c>
      <c r="D25" s="296">
        <v>-1</v>
      </c>
      <c r="E25" s="295">
        <v>98.1</v>
      </c>
      <c r="F25" s="296">
        <v>-2.9</v>
      </c>
      <c r="G25" s="295">
        <v>101.1</v>
      </c>
      <c r="H25" s="296">
        <v>1.1000000000000001</v>
      </c>
      <c r="I25" s="295">
        <v>102.1</v>
      </c>
      <c r="J25" s="296">
        <v>4.9000000000000004</v>
      </c>
      <c r="K25" s="295">
        <v>100.1</v>
      </c>
      <c r="L25" s="296">
        <v>-0.9</v>
      </c>
      <c r="M25" s="295">
        <v>99</v>
      </c>
      <c r="N25" s="296">
        <v>-1.1000000000000001</v>
      </c>
      <c r="O25" s="295">
        <v>99.2</v>
      </c>
      <c r="P25" s="296">
        <v>-0.5</v>
      </c>
      <c r="Q25" s="295">
        <v>95.2</v>
      </c>
      <c r="R25" s="296">
        <v>-4.7</v>
      </c>
      <c r="S25" s="295">
        <v>100.8</v>
      </c>
      <c r="T25" s="296">
        <v>1</v>
      </c>
      <c r="U25" s="295">
        <v>101.3</v>
      </c>
      <c r="V25" s="296">
        <v>1.2</v>
      </c>
      <c r="W25" s="295">
        <v>102.1</v>
      </c>
      <c r="X25" s="296">
        <v>2.2000000000000002</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row>
    <row r="26" spans="2:50" ht="18" customHeight="1">
      <c r="B26" s="232" t="s">
        <v>24</v>
      </c>
      <c r="C26" s="295">
        <v>99.2</v>
      </c>
      <c r="D26" s="296">
        <v>-1.2</v>
      </c>
      <c r="E26" s="295">
        <v>98.7</v>
      </c>
      <c r="F26" s="296">
        <v>-3.7</v>
      </c>
      <c r="G26" s="295">
        <v>101</v>
      </c>
      <c r="H26" s="296">
        <v>1</v>
      </c>
      <c r="I26" s="295">
        <v>102.1</v>
      </c>
      <c r="J26" s="296">
        <v>5.0999999999999996</v>
      </c>
      <c r="K26" s="295">
        <v>100.8</v>
      </c>
      <c r="L26" s="296">
        <v>0.3</v>
      </c>
      <c r="M26" s="295">
        <v>97.8</v>
      </c>
      <c r="N26" s="296">
        <v>-0.8</v>
      </c>
      <c r="O26" s="295">
        <v>99.5</v>
      </c>
      <c r="P26" s="296">
        <v>-0.4</v>
      </c>
      <c r="Q26" s="295">
        <v>94.5</v>
      </c>
      <c r="R26" s="296">
        <v>-5.9</v>
      </c>
      <c r="S26" s="295">
        <v>100.8</v>
      </c>
      <c r="T26" s="296">
        <v>1</v>
      </c>
      <c r="U26" s="295">
        <v>102</v>
      </c>
      <c r="V26" s="296">
        <v>3</v>
      </c>
      <c r="W26" s="295">
        <v>102.3</v>
      </c>
      <c r="X26" s="296">
        <v>2.5</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row>
    <row r="27" spans="2:50" ht="18" customHeight="1">
      <c r="B27" s="232" t="s">
        <v>25</v>
      </c>
      <c r="C27" s="295">
        <v>100</v>
      </c>
      <c r="D27" s="296">
        <v>0.1</v>
      </c>
      <c r="E27" s="295">
        <v>101.4</v>
      </c>
      <c r="F27" s="296">
        <v>0.5</v>
      </c>
      <c r="G27" s="295">
        <v>101.1</v>
      </c>
      <c r="H27" s="296">
        <v>1.1000000000000001</v>
      </c>
      <c r="I27" s="295">
        <v>102.7</v>
      </c>
      <c r="J27" s="296">
        <v>6</v>
      </c>
      <c r="K27" s="295">
        <v>101</v>
      </c>
      <c r="L27" s="296">
        <v>2.2999999999999998</v>
      </c>
      <c r="M27" s="295">
        <v>101.6</v>
      </c>
      <c r="N27" s="296">
        <v>-1.6</v>
      </c>
      <c r="O27" s="295">
        <v>99.6</v>
      </c>
      <c r="P27" s="296">
        <v>0</v>
      </c>
      <c r="Q27" s="295">
        <v>94.4</v>
      </c>
      <c r="R27" s="296">
        <v>-5.5</v>
      </c>
      <c r="S27" s="295">
        <v>100.8</v>
      </c>
      <c r="T27" s="296">
        <v>1</v>
      </c>
      <c r="U27" s="295">
        <v>101.1</v>
      </c>
      <c r="V27" s="296">
        <v>2.9</v>
      </c>
      <c r="W27" s="295">
        <v>102.4</v>
      </c>
      <c r="X27" s="296">
        <v>2.7</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row>
    <row r="28" spans="2:50" ht="18" customHeight="1">
      <c r="B28" s="232" t="s">
        <v>26</v>
      </c>
      <c r="C28" s="295">
        <v>99.8</v>
      </c>
      <c r="D28" s="296">
        <v>-0.3</v>
      </c>
      <c r="E28" s="295">
        <v>100</v>
      </c>
      <c r="F28" s="296">
        <v>-0.6</v>
      </c>
      <c r="G28" s="295">
        <v>101.9</v>
      </c>
      <c r="H28" s="296">
        <v>2.2999999999999998</v>
      </c>
      <c r="I28" s="295">
        <v>103.6</v>
      </c>
      <c r="J28" s="296">
        <v>3.2</v>
      </c>
      <c r="K28" s="295">
        <v>101.3</v>
      </c>
      <c r="L28" s="296">
        <v>0.1</v>
      </c>
      <c r="M28" s="295">
        <v>101.7</v>
      </c>
      <c r="N28" s="296">
        <v>-0.9</v>
      </c>
      <c r="O28" s="295">
        <v>99.3</v>
      </c>
      <c r="P28" s="296">
        <v>-0.3</v>
      </c>
      <c r="Q28" s="295">
        <v>93.5</v>
      </c>
      <c r="R28" s="296">
        <v>-6.5</v>
      </c>
      <c r="S28" s="295">
        <v>100.8</v>
      </c>
      <c r="T28" s="296">
        <v>1</v>
      </c>
      <c r="U28" s="295">
        <v>102.3</v>
      </c>
      <c r="V28" s="296">
        <v>4.2</v>
      </c>
      <c r="W28" s="295">
        <v>103.1</v>
      </c>
      <c r="X28" s="296">
        <v>2.9</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row>
    <row r="29" spans="2:50" ht="18" customHeight="1">
      <c r="B29" s="232" t="s">
        <v>27</v>
      </c>
      <c r="C29" s="295">
        <v>99.9</v>
      </c>
      <c r="D29" s="296">
        <v>0.3</v>
      </c>
      <c r="E29" s="295">
        <v>100</v>
      </c>
      <c r="F29" s="296">
        <v>0.5</v>
      </c>
      <c r="G29" s="295">
        <v>102</v>
      </c>
      <c r="H29" s="296">
        <v>2.4</v>
      </c>
      <c r="I29" s="295">
        <v>104.3</v>
      </c>
      <c r="J29" s="296">
        <v>4.8</v>
      </c>
      <c r="K29" s="295">
        <v>102.1</v>
      </c>
      <c r="L29" s="296">
        <v>0.8</v>
      </c>
      <c r="M29" s="295">
        <v>101.6</v>
      </c>
      <c r="N29" s="296">
        <v>-1</v>
      </c>
      <c r="O29" s="295">
        <v>99.2</v>
      </c>
      <c r="P29" s="296">
        <v>0</v>
      </c>
      <c r="Q29" s="295">
        <v>93.8</v>
      </c>
      <c r="R29" s="296">
        <v>-5.8</v>
      </c>
      <c r="S29" s="295">
        <v>100.8</v>
      </c>
      <c r="T29" s="296">
        <v>1</v>
      </c>
      <c r="U29" s="295">
        <v>102</v>
      </c>
      <c r="V29" s="296">
        <v>4.4000000000000004</v>
      </c>
      <c r="W29" s="295">
        <v>103</v>
      </c>
      <c r="X29" s="296">
        <v>2.5</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row>
    <row r="30" spans="2:50" ht="18" customHeight="1">
      <c r="B30" s="233" t="s">
        <v>28</v>
      </c>
      <c r="C30" s="299">
        <v>99.9</v>
      </c>
      <c r="D30" s="300">
        <v>0.7</v>
      </c>
      <c r="E30" s="299">
        <v>100</v>
      </c>
      <c r="F30" s="300">
        <v>1.6</v>
      </c>
      <c r="G30" s="299">
        <v>102</v>
      </c>
      <c r="H30" s="300">
        <v>2.5</v>
      </c>
      <c r="I30" s="299">
        <v>105</v>
      </c>
      <c r="J30" s="300">
        <v>6</v>
      </c>
      <c r="K30" s="299">
        <v>101.3</v>
      </c>
      <c r="L30" s="300">
        <v>0.7</v>
      </c>
      <c r="M30" s="299">
        <v>101.4</v>
      </c>
      <c r="N30" s="300">
        <v>1.5</v>
      </c>
      <c r="O30" s="299">
        <v>99.5</v>
      </c>
      <c r="P30" s="300">
        <v>0.2</v>
      </c>
      <c r="Q30" s="299">
        <v>93.6</v>
      </c>
      <c r="R30" s="300">
        <v>-6</v>
      </c>
      <c r="S30" s="299">
        <v>100.8</v>
      </c>
      <c r="T30" s="300">
        <v>1</v>
      </c>
      <c r="U30" s="299">
        <v>102.1</v>
      </c>
      <c r="V30" s="300">
        <v>4</v>
      </c>
      <c r="W30" s="299">
        <v>102.8</v>
      </c>
      <c r="X30" s="296">
        <v>1.7</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row>
    <row r="31" spans="2:50" ht="18" customHeight="1">
      <c r="B31" s="229" t="s">
        <v>342</v>
      </c>
      <c r="C31" s="297">
        <v>100.2</v>
      </c>
      <c r="D31" s="298">
        <v>0.3</v>
      </c>
      <c r="E31" s="297">
        <v>101.2</v>
      </c>
      <c r="F31" s="298">
        <v>1.6</v>
      </c>
      <c r="G31" s="297">
        <v>102.2</v>
      </c>
      <c r="H31" s="298">
        <v>1.4</v>
      </c>
      <c r="I31" s="297">
        <v>105.9</v>
      </c>
      <c r="J31" s="298">
        <v>7</v>
      </c>
      <c r="K31" s="297">
        <v>101.7</v>
      </c>
      <c r="L31" s="298">
        <v>2.2999999999999998</v>
      </c>
      <c r="M31" s="297">
        <v>99.6</v>
      </c>
      <c r="N31" s="298">
        <v>0.1</v>
      </c>
      <c r="O31" s="297">
        <v>99.5</v>
      </c>
      <c r="P31" s="298">
        <v>0.5</v>
      </c>
      <c r="Q31" s="297">
        <v>93.4</v>
      </c>
      <c r="R31" s="298">
        <v>-6.1</v>
      </c>
      <c r="S31" s="297">
        <v>100.8</v>
      </c>
      <c r="T31" s="298">
        <v>1</v>
      </c>
      <c r="U31" s="297">
        <v>101.8</v>
      </c>
      <c r="V31" s="298">
        <v>1.2</v>
      </c>
      <c r="W31" s="297">
        <v>102.9</v>
      </c>
      <c r="X31" s="298">
        <v>1.5</v>
      </c>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row>
    <row r="32" spans="2:50" ht="18" customHeight="1">
      <c r="B32" s="232" t="s">
        <v>224</v>
      </c>
      <c r="C32" s="295">
        <v>100.3</v>
      </c>
      <c r="D32" s="296">
        <v>0.6</v>
      </c>
      <c r="E32" s="295">
        <v>101.1</v>
      </c>
      <c r="F32" s="296">
        <v>2.5</v>
      </c>
      <c r="G32" s="295">
        <v>102.2</v>
      </c>
      <c r="H32" s="296">
        <v>1.3</v>
      </c>
      <c r="I32" s="295">
        <v>107.4</v>
      </c>
      <c r="J32" s="296">
        <v>8.4</v>
      </c>
      <c r="K32" s="295">
        <v>100.9</v>
      </c>
      <c r="L32" s="296">
        <v>2</v>
      </c>
      <c r="M32" s="295">
        <v>98.4</v>
      </c>
      <c r="N32" s="296">
        <v>-0.4</v>
      </c>
      <c r="O32" s="295">
        <v>99.2</v>
      </c>
      <c r="P32" s="296">
        <v>0</v>
      </c>
      <c r="Q32" s="295">
        <v>93.9</v>
      </c>
      <c r="R32" s="296">
        <v>-6.2</v>
      </c>
      <c r="S32" s="295">
        <v>100.7</v>
      </c>
      <c r="T32" s="296">
        <v>1.5</v>
      </c>
      <c r="U32" s="295">
        <v>101.9</v>
      </c>
      <c r="V32" s="296">
        <v>1.3</v>
      </c>
      <c r="W32" s="295">
        <v>103.1</v>
      </c>
      <c r="X32" s="296">
        <v>2.1</v>
      </c>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row>
    <row r="33" spans="2:50" ht="18" customHeight="1">
      <c r="B33" s="232" t="s">
        <v>9</v>
      </c>
      <c r="C33" s="295">
        <v>100.7</v>
      </c>
      <c r="D33" s="296">
        <v>1</v>
      </c>
      <c r="E33" s="295">
        <v>101.3</v>
      </c>
      <c r="F33" s="296">
        <v>2.9</v>
      </c>
      <c r="G33" s="295">
        <v>102.3</v>
      </c>
      <c r="H33" s="296">
        <v>1.3</v>
      </c>
      <c r="I33" s="295">
        <v>109</v>
      </c>
      <c r="J33" s="296">
        <v>9.5</v>
      </c>
      <c r="K33" s="295">
        <v>101.3</v>
      </c>
      <c r="L33" s="296">
        <v>4</v>
      </c>
      <c r="M33" s="295">
        <v>100</v>
      </c>
      <c r="N33" s="296">
        <v>-0.1</v>
      </c>
      <c r="O33" s="295">
        <v>99.3</v>
      </c>
      <c r="P33" s="296">
        <v>-0.1</v>
      </c>
      <c r="Q33" s="295">
        <v>94.2</v>
      </c>
      <c r="R33" s="296">
        <v>-5.8</v>
      </c>
      <c r="S33" s="295">
        <v>100.6</v>
      </c>
      <c r="T33" s="296">
        <v>1.8</v>
      </c>
      <c r="U33" s="295">
        <v>102.7</v>
      </c>
      <c r="V33" s="296">
        <v>1.8</v>
      </c>
      <c r="W33" s="295">
        <v>103.2</v>
      </c>
      <c r="X33" s="296">
        <v>2.1</v>
      </c>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row>
    <row r="34" spans="2:50" ht="18" customHeight="1">
      <c r="B34" s="232" t="s">
        <v>11</v>
      </c>
      <c r="C34" s="295">
        <v>101</v>
      </c>
      <c r="D34" s="296">
        <v>2.4</v>
      </c>
      <c r="E34" s="295">
        <v>101.8</v>
      </c>
      <c r="F34" s="296">
        <v>4.0999999999999996</v>
      </c>
      <c r="G34" s="295">
        <v>102.6</v>
      </c>
      <c r="H34" s="296">
        <v>1.4</v>
      </c>
      <c r="I34" s="295">
        <v>109.9</v>
      </c>
      <c r="J34" s="296">
        <v>9.9</v>
      </c>
      <c r="K34" s="295">
        <v>103.1</v>
      </c>
      <c r="L34" s="296">
        <v>4.3</v>
      </c>
      <c r="M34" s="295">
        <v>103.2</v>
      </c>
      <c r="N34" s="296">
        <v>2</v>
      </c>
      <c r="O34" s="295">
        <v>98.8</v>
      </c>
      <c r="P34" s="296">
        <v>-0.5</v>
      </c>
      <c r="Q34" s="295">
        <v>93.8</v>
      </c>
      <c r="R34" s="296">
        <v>0.3</v>
      </c>
      <c r="S34" s="295">
        <v>100.7</v>
      </c>
      <c r="T34" s="296">
        <v>0.6</v>
      </c>
      <c r="U34" s="295">
        <v>102.9</v>
      </c>
      <c r="V34" s="296">
        <v>1.1000000000000001</v>
      </c>
      <c r="W34" s="295">
        <v>103.2</v>
      </c>
      <c r="X34" s="296">
        <v>0.8</v>
      </c>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2:50" ht="18" customHeight="1">
      <c r="B35" s="232" t="s">
        <v>21</v>
      </c>
      <c r="C35" s="295">
        <v>101.5</v>
      </c>
      <c r="D35" s="296">
        <v>2.4</v>
      </c>
      <c r="E35" s="295">
        <v>102.7</v>
      </c>
      <c r="F35" s="296">
        <v>4.0999999999999996</v>
      </c>
      <c r="G35" s="295">
        <v>102.7</v>
      </c>
      <c r="H35" s="296">
        <v>1.6</v>
      </c>
      <c r="I35" s="295">
        <v>110.3</v>
      </c>
      <c r="J35" s="296">
        <v>8.8000000000000007</v>
      </c>
      <c r="K35" s="295">
        <v>105.6</v>
      </c>
      <c r="L35" s="296">
        <v>4.8</v>
      </c>
      <c r="M35" s="295">
        <v>103.3</v>
      </c>
      <c r="N35" s="296">
        <v>2.9</v>
      </c>
      <c r="O35" s="295">
        <v>98.9</v>
      </c>
      <c r="P35" s="296">
        <v>-0.6</v>
      </c>
      <c r="Q35" s="295">
        <v>93.7</v>
      </c>
      <c r="R35" s="296">
        <v>-0.4</v>
      </c>
      <c r="S35" s="295">
        <v>101.2</v>
      </c>
      <c r="T35" s="296">
        <v>0.4</v>
      </c>
      <c r="U35" s="295">
        <v>103.5</v>
      </c>
      <c r="V35" s="296">
        <v>1.6</v>
      </c>
      <c r="W35" s="295">
        <v>103.4</v>
      </c>
      <c r="X35" s="296">
        <v>1.2</v>
      </c>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row>
    <row r="36" spans="2:50" ht="18" customHeight="1">
      <c r="B36" s="232" t="s">
        <v>22</v>
      </c>
      <c r="C36" s="295">
        <v>101.4</v>
      </c>
      <c r="D36" s="296">
        <v>2.2000000000000002</v>
      </c>
      <c r="E36" s="295">
        <v>103.2</v>
      </c>
      <c r="F36" s="296">
        <v>3.6</v>
      </c>
      <c r="G36" s="295">
        <v>102.7</v>
      </c>
      <c r="H36" s="296">
        <v>1.6</v>
      </c>
      <c r="I36" s="295">
        <v>110.7</v>
      </c>
      <c r="J36" s="296">
        <v>8.8000000000000007</v>
      </c>
      <c r="K36" s="295">
        <v>104.9</v>
      </c>
      <c r="L36" s="296">
        <v>4.2</v>
      </c>
      <c r="M36" s="295">
        <v>102.6</v>
      </c>
      <c r="N36" s="296">
        <v>3.3</v>
      </c>
      <c r="O36" s="295">
        <v>99.4</v>
      </c>
      <c r="P36" s="296">
        <v>-0.3</v>
      </c>
      <c r="Q36" s="295">
        <v>93.9</v>
      </c>
      <c r="R36" s="296">
        <v>-0.3</v>
      </c>
      <c r="S36" s="295">
        <v>101.2</v>
      </c>
      <c r="T36" s="296">
        <v>0.4</v>
      </c>
      <c r="U36" s="295">
        <v>100.6</v>
      </c>
      <c r="V36" s="296">
        <v>0.2</v>
      </c>
      <c r="W36" s="295">
        <v>103.5</v>
      </c>
      <c r="X36" s="296">
        <v>1.5</v>
      </c>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row>
    <row r="37" spans="2:50" ht="18" customHeight="1">
      <c r="B37" s="232" t="s">
        <v>23</v>
      </c>
      <c r="C37" s="295">
        <v>101.7</v>
      </c>
      <c r="D37" s="296">
        <v>2.7</v>
      </c>
      <c r="E37" s="295">
        <v>103</v>
      </c>
      <c r="F37" s="296">
        <v>5</v>
      </c>
      <c r="G37" s="295">
        <v>102.8</v>
      </c>
      <c r="H37" s="296">
        <v>1.7</v>
      </c>
      <c r="I37" s="295">
        <v>111.3</v>
      </c>
      <c r="J37" s="296">
        <v>9</v>
      </c>
      <c r="K37" s="295">
        <v>105.1</v>
      </c>
      <c r="L37" s="296">
        <v>5</v>
      </c>
      <c r="M37" s="295">
        <v>101.6</v>
      </c>
      <c r="N37" s="296">
        <v>2.6</v>
      </c>
      <c r="O37" s="295">
        <v>99.6</v>
      </c>
      <c r="P37" s="296">
        <v>0.4</v>
      </c>
      <c r="Q37" s="295">
        <v>95.1</v>
      </c>
      <c r="R37" s="296">
        <v>-0.1</v>
      </c>
      <c r="S37" s="295">
        <v>101.2</v>
      </c>
      <c r="T37" s="296">
        <v>0.4</v>
      </c>
      <c r="U37" s="295">
        <v>101.4</v>
      </c>
      <c r="V37" s="296">
        <v>0.2</v>
      </c>
      <c r="W37" s="295">
        <v>103.6</v>
      </c>
      <c r="X37" s="296">
        <v>1.4</v>
      </c>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row>
    <row r="38" spans="2:50" ht="18" customHeight="1">
      <c r="B38" s="232" t="s">
        <v>24</v>
      </c>
      <c r="C38" s="295">
        <v>102.1</v>
      </c>
      <c r="D38" s="296">
        <v>3</v>
      </c>
      <c r="E38" s="295">
        <v>103.8</v>
      </c>
      <c r="F38" s="296">
        <v>5.2</v>
      </c>
      <c r="G38" s="295">
        <v>102.8</v>
      </c>
      <c r="H38" s="296">
        <v>1.8</v>
      </c>
      <c r="I38" s="295">
        <v>112</v>
      </c>
      <c r="J38" s="296">
        <v>9.6</v>
      </c>
      <c r="K38" s="295">
        <v>105.7</v>
      </c>
      <c r="L38" s="296">
        <v>4.8</v>
      </c>
      <c r="M38" s="295">
        <v>100.1</v>
      </c>
      <c r="N38" s="296">
        <v>2.4</v>
      </c>
      <c r="O38" s="295">
        <v>99.5</v>
      </c>
      <c r="P38" s="296">
        <v>0.1</v>
      </c>
      <c r="Q38" s="295">
        <v>95.4</v>
      </c>
      <c r="R38" s="296">
        <v>1</v>
      </c>
      <c r="S38" s="295">
        <v>101.2</v>
      </c>
      <c r="T38" s="296">
        <v>0.4</v>
      </c>
      <c r="U38" s="295">
        <v>102.8</v>
      </c>
      <c r="V38" s="296">
        <v>0.8</v>
      </c>
      <c r="W38" s="295">
        <v>103.6</v>
      </c>
      <c r="X38" s="296">
        <v>1.2</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row>
    <row r="39" spans="2:50" ht="18" customHeight="1">
      <c r="B39" s="232" t="s">
        <v>25</v>
      </c>
      <c r="C39" s="295">
        <v>102.8</v>
      </c>
      <c r="D39" s="296">
        <v>2.8</v>
      </c>
      <c r="E39" s="295">
        <v>105.8</v>
      </c>
      <c r="F39" s="296">
        <v>4.3</v>
      </c>
      <c r="G39" s="295">
        <v>102.9</v>
      </c>
      <c r="H39" s="296">
        <v>1.7</v>
      </c>
      <c r="I39" s="295">
        <v>113</v>
      </c>
      <c r="J39" s="296">
        <v>10.1</v>
      </c>
      <c r="K39" s="295">
        <v>108.2</v>
      </c>
      <c r="L39" s="296">
        <v>7.1</v>
      </c>
      <c r="M39" s="295">
        <v>103.6</v>
      </c>
      <c r="N39" s="296">
        <v>2</v>
      </c>
      <c r="O39" s="295">
        <v>99.7</v>
      </c>
      <c r="P39" s="296">
        <v>0.1</v>
      </c>
      <c r="Q39" s="295">
        <v>95</v>
      </c>
      <c r="R39" s="296">
        <v>0.7</v>
      </c>
      <c r="S39" s="295">
        <v>101.2</v>
      </c>
      <c r="T39" s="296">
        <v>0.4</v>
      </c>
      <c r="U39" s="295">
        <v>102</v>
      </c>
      <c r="V39" s="296">
        <v>0.9</v>
      </c>
      <c r="W39" s="295">
        <v>103.7</v>
      </c>
      <c r="X39" s="296">
        <v>1.3</v>
      </c>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row>
    <row r="40" spans="2:50" ht="18" customHeight="1">
      <c r="B40" s="232" t="s">
        <v>26</v>
      </c>
      <c r="C40" s="295">
        <v>103.5</v>
      </c>
      <c r="D40" s="296">
        <v>3.7</v>
      </c>
      <c r="E40" s="295">
        <v>106.6</v>
      </c>
      <c r="F40" s="296">
        <v>6.6</v>
      </c>
      <c r="G40" s="295">
        <v>103.8</v>
      </c>
      <c r="H40" s="296">
        <v>1.8</v>
      </c>
      <c r="I40" s="295">
        <v>114.2</v>
      </c>
      <c r="J40" s="296">
        <v>10.3</v>
      </c>
      <c r="K40" s="295">
        <v>109.4</v>
      </c>
      <c r="L40" s="296">
        <v>8</v>
      </c>
      <c r="M40" s="295">
        <v>106.2</v>
      </c>
      <c r="N40" s="296">
        <v>4.4000000000000004</v>
      </c>
      <c r="O40" s="295">
        <v>100.2</v>
      </c>
      <c r="P40" s="296">
        <v>0.9</v>
      </c>
      <c r="Q40" s="295">
        <v>95.1</v>
      </c>
      <c r="R40" s="296">
        <v>1.7</v>
      </c>
      <c r="S40" s="295">
        <v>101.2</v>
      </c>
      <c r="T40" s="296">
        <v>0.4</v>
      </c>
      <c r="U40" s="295">
        <v>102.8</v>
      </c>
      <c r="V40" s="296">
        <v>0.6</v>
      </c>
      <c r="W40" s="295">
        <v>103.8</v>
      </c>
      <c r="X40" s="296">
        <v>0.7</v>
      </c>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row>
    <row r="41" spans="2:50" ht="18" customHeight="1">
      <c r="B41" s="232" t="s">
        <v>27</v>
      </c>
      <c r="C41" s="295">
        <v>103.6</v>
      </c>
      <c r="D41" s="296">
        <v>3.7</v>
      </c>
      <c r="E41" s="295">
        <v>107.1</v>
      </c>
      <c r="F41" s="296">
        <v>7.1</v>
      </c>
      <c r="G41" s="295">
        <v>103.9</v>
      </c>
      <c r="H41" s="296">
        <v>1.8</v>
      </c>
      <c r="I41" s="295">
        <v>115.1</v>
      </c>
      <c r="J41" s="296">
        <v>10.3</v>
      </c>
      <c r="K41" s="295">
        <v>107.8</v>
      </c>
      <c r="L41" s="296">
        <v>5.6</v>
      </c>
      <c r="M41" s="295">
        <v>106.7</v>
      </c>
      <c r="N41" s="296">
        <v>4.9000000000000004</v>
      </c>
      <c r="O41" s="295">
        <v>100.2</v>
      </c>
      <c r="P41" s="296">
        <v>1.1000000000000001</v>
      </c>
      <c r="Q41" s="295">
        <v>95</v>
      </c>
      <c r="R41" s="296">
        <v>1.2</v>
      </c>
      <c r="S41" s="295">
        <v>102</v>
      </c>
      <c r="T41" s="296">
        <v>0.4</v>
      </c>
      <c r="U41" s="295">
        <v>102</v>
      </c>
      <c r="V41" s="296">
        <v>0</v>
      </c>
      <c r="W41" s="295">
        <v>103.5</v>
      </c>
      <c r="X41" s="296">
        <v>0.5</v>
      </c>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row>
    <row r="42" spans="2:50" ht="18" customHeight="1">
      <c r="B42" s="233" t="s">
        <v>28</v>
      </c>
      <c r="C42" s="299">
        <v>103.8</v>
      </c>
      <c r="D42" s="300">
        <v>3.9</v>
      </c>
      <c r="E42" s="299">
        <v>107.2</v>
      </c>
      <c r="F42" s="300">
        <v>7.2</v>
      </c>
      <c r="G42" s="299">
        <v>104</v>
      </c>
      <c r="H42" s="300">
        <v>1.9</v>
      </c>
      <c r="I42" s="299">
        <v>116.2</v>
      </c>
      <c r="J42" s="300">
        <v>10.7</v>
      </c>
      <c r="K42" s="299">
        <v>108.6</v>
      </c>
      <c r="L42" s="300">
        <v>7.3</v>
      </c>
      <c r="M42" s="299">
        <v>106.4</v>
      </c>
      <c r="N42" s="300">
        <v>5</v>
      </c>
      <c r="O42" s="299">
        <v>100.2</v>
      </c>
      <c r="P42" s="300">
        <v>0.7</v>
      </c>
      <c r="Q42" s="299">
        <v>95.2</v>
      </c>
      <c r="R42" s="300">
        <v>1.7</v>
      </c>
      <c r="S42" s="299">
        <v>101.2</v>
      </c>
      <c r="T42" s="300">
        <v>0.4</v>
      </c>
      <c r="U42" s="299">
        <v>101.7</v>
      </c>
      <c r="V42" s="300">
        <v>-0.4</v>
      </c>
      <c r="W42" s="299">
        <v>103.6</v>
      </c>
      <c r="X42" s="300">
        <v>0.8</v>
      </c>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row>
    <row r="43" spans="2:50" ht="18" customHeight="1">
      <c r="B43" s="3"/>
      <c r="C43" s="3" t="s">
        <v>290</v>
      </c>
      <c r="D43" s="18"/>
      <c r="E43" s="3"/>
      <c r="F43" s="18"/>
      <c r="G43" s="3"/>
      <c r="H43" s="18"/>
      <c r="I43" s="3"/>
      <c r="J43" s="18"/>
      <c r="K43" s="3"/>
      <c r="L43" s="18"/>
      <c r="M43" s="3"/>
      <c r="N43" s="18"/>
      <c r="O43" s="3"/>
      <c r="P43" s="18"/>
      <c r="Q43" s="3"/>
      <c r="R43" s="18"/>
      <c r="S43" s="3"/>
      <c r="T43" s="18"/>
      <c r="U43" s="3"/>
      <c r="V43" s="18"/>
      <c r="W43" s="17"/>
      <c r="X43" s="18"/>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row>
  </sheetData>
  <mergeCells count="12">
    <mergeCell ref="W2:X2"/>
    <mergeCell ref="M2:N2"/>
    <mergeCell ref="C2:D2"/>
    <mergeCell ref="E2:F2"/>
    <mergeCell ref="G2:H2"/>
    <mergeCell ref="I2:J2"/>
    <mergeCell ref="K2:L2"/>
    <mergeCell ref="B2:B3"/>
    <mergeCell ref="O2:P2"/>
    <mergeCell ref="Q2:R2"/>
    <mergeCell ref="S2:T2"/>
    <mergeCell ref="U2:V2"/>
  </mergeCells>
  <phoneticPr fontId="1"/>
  <pageMargins left="0.70866141732283472" right="0.70866141732283472"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7</vt:i4>
      </vt:variant>
    </vt:vector>
  </HeadingPairs>
  <TitlesOfParts>
    <vt:vector size="27" baseType="lpstr">
      <vt:lpstr>00_目次</vt:lpstr>
      <vt:lpstr>00_出典</vt:lpstr>
      <vt:lpstr>01_IIP</vt:lpstr>
      <vt:lpstr>02_販売額</vt:lpstr>
      <vt:lpstr>03_新車</vt:lpstr>
      <vt:lpstr>04_空港</vt:lpstr>
      <vt:lpstr>05_旅館</vt:lpstr>
      <vt:lpstr>06_CPI</vt:lpstr>
      <vt:lpstr>07_CPI</vt:lpstr>
      <vt:lpstr>08_求人</vt:lpstr>
      <vt:lpstr>09_求人</vt:lpstr>
      <vt:lpstr>10_求人</vt:lpstr>
      <vt:lpstr>11_求人</vt:lpstr>
      <vt:lpstr>15_労働</vt:lpstr>
      <vt:lpstr>16_住宅</vt:lpstr>
      <vt:lpstr>17_住宅</vt:lpstr>
      <vt:lpstr>18_請負保証</vt:lpstr>
      <vt:lpstr>19_倒産</vt:lpstr>
      <vt:lpstr>20_倒産</vt:lpstr>
      <vt:lpstr>21_金融</vt:lpstr>
      <vt:lpstr>'00_出典'!Print_Area</vt:lpstr>
      <vt:lpstr>'00_目次'!Print_Area</vt:lpstr>
      <vt:lpstr>'01_IIP'!Print_Area</vt:lpstr>
      <vt:lpstr>'04_空港'!Print_Area</vt:lpstr>
      <vt:lpstr>'05_旅館'!Print_Area</vt:lpstr>
      <vt:lpstr>'15_労働'!Print_Area</vt:lpstr>
      <vt:lpstr>'18_請負保証'!Print_Area</vt:lpstr>
    </vt:vector>
  </TitlesOfParts>
  <Company>宮崎県庁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市來 知幸</dc:creator>
  <cp:lastModifiedBy>上田 結子</cp:lastModifiedBy>
  <cp:lastPrinted>2023-03-20T07:48:37Z</cp:lastPrinted>
  <dcterms:created xsi:type="dcterms:W3CDTF">2015-04-27T04:54:19Z</dcterms:created>
  <dcterms:modified xsi:type="dcterms:W3CDTF">2023-03-24T02:26:48Z</dcterms:modified>
</cp:coreProperties>
</file>