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K:\1112_統計調査課\13 産業統計担当\23 毎月勤労統計調査\10　月報･年報\04ホームページ作業用\R6.6\結果表\"/>
    </mc:Choice>
  </mc:AlternateContent>
  <xr:revisionPtr revIDLastSave="0" documentId="13_ncr:1_{D79716BD-A5B2-49BC-9325-73B19DEAB3CB}" xr6:coauthVersionLast="47" xr6:coauthVersionMax="47" xr10:uidLastSave="{00000000-0000-0000-0000-000000000000}"/>
  <bookViews>
    <workbookView xWindow="-108" yWindow="-108" windowWidth="23256" windowHeight="12576" activeTab="6" xr2:uid="{9E9E734F-F17E-4403-984A-2152DE6BAEB2}"/>
  </bookViews>
  <sheets>
    <sheet name="表１" sheetId="25" r:id="rId1"/>
    <sheet name="表２" sheetId="26" r:id="rId2"/>
    <sheet name="表２(2)" sheetId="27" r:id="rId3"/>
    <sheet name="表３" sheetId="28" r:id="rId4"/>
    <sheet name="表４" sheetId="29" r:id="rId5"/>
    <sheet name="表４(2)" sheetId="30" r:id="rId6"/>
    <sheet name="表５ " sheetId="31" r:id="rId7"/>
  </sheets>
  <definedNames>
    <definedName name="_00_月報ﾃﾞｰﾀ" localSheetId="0" hidden="1">表１!#REF!</definedName>
    <definedName name="_00_月報ﾃﾞｰﾀ" localSheetId="1" hidden="1">表２!#REF!</definedName>
    <definedName name="_00_月報ﾃﾞｰﾀ" localSheetId="2" hidden="1">'表２(2)'!#REF!</definedName>
    <definedName name="_xlnm.Print_Area" localSheetId="0">表１!$B$1:$J$50</definedName>
    <definedName name="_xlnm.Print_Area" localSheetId="1">表２!$B$1:$I$52</definedName>
    <definedName name="_xlnm.Print_Area" localSheetId="2">'表２(2)'!$B$1:$I$52</definedName>
    <definedName name="_xlnm.Print_Area" localSheetId="3">表３!$B$1:$J$46</definedName>
    <definedName name="_xlnm.Print_Area" localSheetId="4">表４!$B$1:$I$48</definedName>
    <definedName name="_xlnm.Print_Area" localSheetId="5">'表４(2)'!$B$1:$J$48</definedName>
    <definedName name="_xlnm.Print_Area" localSheetId="6">'表５ '!$B$1:$L$50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3" i="30" l="1"/>
  <c r="B41" i="30"/>
  <c r="B24" i="30"/>
  <c r="B47" i="30" s="1"/>
  <c r="B23" i="30"/>
  <c r="B46" i="30" s="1"/>
  <c r="B22" i="30"/>
  <c r="B45" i="30" s="1"/>
  <c r="B21" i="30"/>
  <c r="B44" i="30" s="1"/>
  <c r="B20" i="30"/>
  <c r="B19" i="30"/>
  <c r="B42" i="30" s="1"/>
  <c r="B18" i="30"/>
  <c r="B17" i="30"/>
  <c r="B40" i="30" s="1"/>
  <c r="B16" i="30"/>
  <c r="B39" i="30" s="1"/>
  <c r="B15" i="30"/>
  <c r="B38" i="30" s="1"/>
  <c r="B14" i="30"/>
  <c r="B37" i="30" s="1"/>
  <c r="B13" i="30"/>
  <c r="B36" i="30" s="1"/>
  <c r="B12" i="30"/>
  <c r="B35" i="30" s="1"/>
  <c r="B11" i="30"/>
  <c r="B34" i="30" s="1"/>
  <c r="B10" i="30"/>
  <c r="B33" i="30" s="1"/>
  <c r="B9" i="30"/>
  <c r="B32" i="30" s="1"/>
  <c r="B24" i="29"/>
  <c r="B47" i="29" s="1"/>
  <c r="B23" i="29"/>
  <c r="B46" i="29" s="1"/>
  <c r="B22" i="29"/>
  <c r="B45" i="29" s="1"/>
  <c r="B21" i="29"/>
  <c r="B44" i="29" s="1"/>
  <c r="B20" i="29"/>
  <c r="B43" i="29" s="1"/>
  <c r="B19" i="29"/>
  <c r="B42" i="29" s="1"/>
  <c r="B18" i="29"/>
  <c r="B41" i="29" s="1"/>
  <c r="B17" i="29"/>
  <c r="B40" i="29" s="1"/>
  <c r="B16" i="29"/>
  <c r="B39" i="29" s="1"/>
  <c r="B15" i="29"/>
  <c r="B38" i="29" s="1"/>
  <c r="B14" i="29"/>
  <c r="B37" i="29" s="1"/>
  <c r="B13" i="29"/>
  <c r="B36" i="29" s="1"/>
  <c r="B12" i="29"/>
  <c r="B35" i="29" s="1"/>
  <c r="B11" i="29"/>
  <c r="B34" i="29" s="1"/>
  <c r="B10" i="29"/>
  <c r="B33" i="29" s="1"/>
  <c r="B9" i="29"/>
  <c r="B32" i="29" s="1"/>
  <c r="B23" i="28"/>
  <c r="B45" i="28" s="1"/>
  <c r="B22" i="28"/>
  <c r="B44" i="28" s="1"/>
  <c r="B21" i="28"/>
  <c r="B43" i="28" s="1"/>
  <c r="B20" i="28"/>
  <c r="B42" i="28" s="1"/>
  <c r="B19" i="28"/>
  <c r="B41" i="28" s="1"/>
  <c r="B18" i="28"/>
  <c r="B40" i="28" s="1"/>
  <c r="B17" i="28"/>
  <c r="B39" i="28" s="1"/>
  <c r="B16" i="28"/>
  <c r="B38" i="28" s="1"/>
  <c r="B15" i="28"/>
  <c r="B37" i="28" s="1"/>
  <c r="B14" i="28"/>
  <c r="B36" i="28" s="1"/>
  <c r="B13" i="28"/>
  <c r="B35" i="28" s="1"/>
  <c r="B12" i="28"/>
  <c r="B34" i="28" s="1"/>
  <c r="B11" i="28"/>
  <c r="B33" i="28" s="1"/>
  <c r="B10" i="28"/>
  <c r="B32" i="28" s="1"/>
  <c r="B9" i="28"/>
  <c r="B31" i="28" s="1"/>
  <c r="B8" i="28"/>
  <c r="B30" i="28" s="1"/>
</calcChain>
</file>

<file path=xl/sharedStrings.xml><?xml version="1.0" encoding="utf-8"?>
<sst xmlns="http://schemas.openxmlformats.org/spreadsheetml/2006/main" count="446" uniqueCount="73">
  <si>
    <t>前年同月比</t>
  </si>
  <si>
    <t>前年同月差</t>
  </si>
  <si>
    <t>　　円</t>
  </si>
  <si>
    <t>％</t>
  </si>
  <si>
    <t>円</t>
  </si>
  <si>
    <t>調査産業計</t>
  </si>
  <si>
    <t>建設業</t>
  </si>
  <si>
    <t>製造業</t>
  </si>
  <si>
    <t>電気・ガス・熱供給・水道業</t>
  </si>
  <si>
    <t>情報通信業</t>
  </si>
  <si>
    <t>運輸業，郵便業</t>
  </si>
  <si>
    <t>卸売業，小売業</t>
  </si>
  <si>
    <t>金融業，保険業</t>
  </si>
  <si>
    <t>不動産業，物品賃貸業</t>
  </si>
  <si>
    <t>学術研究，専門・技術サービス業</t>
  </si>
  <si>
    <t>宿泊業，飲食サービス業</t>
  </si>
  <si>
    <t>生活関連サービス業，娯楽業</t>
  </si>
  <si>
    <t>教育，学習支援業</t>
  </si>
  <si>
    <t>医療，福祉</t>
  </si>
  <si>
    <t>複合サービス事業</t>
  </si>
  <si>
    <t>サービス業（他に分類されないもの）</t>
  </si>
  <si>
    <t>（事業所規模５人以上）</t>
  </si>
  <si>
    <t>　　　　　　 （単位：円）</t>
  </si>
  <si>
    <t>　</t>
  </si>
  <si>
    <t>（事業所規模３０人以上）</t>
  </si>
  <si>
    <t>常用労働者数</t>
  </si>
  <si>
    <t>労働異動率</t>
  </si>
  <si>
    <t>ﾊﾟｰﾄﾀｲﾑ労働者</t>
  </si>
  <si>
    <t>実　　数</t>
  </si>
  <si>
    <t>入 職 率</t>
  </si>
  <si>
    <t>離 職 率</t>
  </si>
  <si>
    <t>人</t>
  </si>
  <si>
    <t xml:space="preserve">    ﾎﾟｲﾝﾄ</t>
  </si>
  <si>
    <t>(事業所規模５人以上)</t>
    <phoneticPr fontId="29"/>
  </si>
  <si>
    <t>現金給与総額</t>
    <rPh sb="2" eb="4">
      <t>キュウヨ</t>
    </rPh>
    <rPh sb="4" eb="6">
      <t>ソウガク</t>
    </rPh>
    <phoneticPr fontId="29"/>
  </si>
  <si>
    <t>きまって支給する給与</t>
    <rPh sb="8" eb="10">
      <t>キュウヨ</t>
    </rPh>
    <phoneticPr fontId="29"/>
  </si>
  <si>
    <t>特別に支払われた給与</t>
    <rPh sb="8" eb="10">
      <t>キュウヨ</t>
    </rPh>
    <phoneticPr fontId="29"/>
  </si>
  <si>
    <t>所定内給与</t>
    <phoneticPr fontId="29"/>
  </si>
  <si>
    <t>金　額</t>
    <phoneticPr fontId="29"/>
  </si>
  <si>
    <t>前年同月比</t>
    <phoneticPr fontId="29"/>
  </si>
  <si>
    <t>（事業所規模３０人以上）</t>
    <phoneticPr fontId="29"/>
  </si>
  <si>
    <t>(注１) 現金給与総額、きまって支給する給与及び所定内給与の前年同月比は、名目賃金指数（令和５年にベンチマーク更新を実施</t>
    <rPh sb="5" eb="7">
      <t>ゲンキン</t>
    </rPh>
    <rPh sb="7" eb="9">
      <t>キュウヨ</t>
    </rPh>
    <rPh sb="9" eb="11">
      <t>ソウガク</t>
    </rPh>
    <rPh sb="16" eb="18">
      <t>シキュウ</t>
    </rPh>
    <rPh sb="20" eb="22">
      <t>キュウヨ</t>
    </rPh>
    <rPh sb="22" eb="23">
      <t>オヨ</t>
    </rPh>
    <rPh sb="24" eb="26">
      <t>ショテイ</t>
    </rPh>
    <rPh sb="26" eb="27">
      <t>ナイ</t>
    </rPh>
    <rPh sb="27" eb="29">
      <t>キュウヨ</t>
    </rPh>
    <rPh sb="37" eb="39">
      <t>メイモク</t>
    </rPh>
    <rPh sb="39" eb="41">
      <t>チンギン</t>
    </rPh>
    <rPh sb="41" eb="43">
      <t>シスウ</t>
    </rPh>
    <rPh sb="44" eb="46">
      <t>レイワ</t>
    </rPh>
    <rPh sb="47" eb="48">
      <t>ネン</t>
    </rPh>
    <rPh sb="55" eb="57">
      <t>コウシン</t>
    </rPh>
    <rPh sb="58" eb="60">
      <t>ジッシ</t>
    </rPh>
    <phoneticPr fontId="29"/>
  </si>
  <si>
    <t>した参考値との比較）により計算した。</t>
    <phoneticPr fontId="30"/>
  </si>
  <si>
    <t>(注２) 特別に支払われた給与の前年同月差は、実数（令和５年にベンチマーク更新を実施した参考値との比較）により計算した。</t>
    <rPh sb="18" eb="20">
      <t>ドウゲツ</t>
    </rPh>
    <rPh sb="26" eb="28">
      <t>レイワ</t>
    </rPh>
    <rPh sb="29" eb="30">
      <t>ネン</t>
    </rPh>
    <rPh sb="37" eb="39">
      <t>コウシン</t>
    </rPh>
    <rPh sb="40" eb="42">
      <t>ジッシ</t>
    </rPh>
    <rPh sb="44" eb="47">
      <t>サンコウチ</t>
    </rPh>
    <rPh sb="49" eb="51">
      <t>ヒカク</t>
    </rPh>
    <phoneticPr fontId="29"/>
  </si>
  <si>
    <t>総実労働時間</t>
    <phoneticPr fontId="29"/>
  </si>
  <si>
    <t>出　勤　日　数</t>
    <phoneticPr fontId="29"/>
  </si>
  <si>
    <t>所定内労働時間</t>
    <phoneticPr fontId="29"/>
  </si>
  <si>
    <t>所定外労働時間</t>
    <phoneticPr fontId="29"/>
  </si>
  <si>
    <t>実　　数</t>
    <phoneticPr fontId="29"/>
  </si>
  <si>
    <t>前年同月比</t>
    <rPh sb="4" eb="5">
      <t>ヒ</t>
    </rPh>
    <phoneticPr fontId="29"/>
  </si>
  <si>
    <t>時間</t>
    <phoneticPr fontId="29"/>
  </si>
  <si>
    <t>日</t>
    <phoneticPr fontId="29"/>
  </si>
  <si>
    <t>(注１) 前年同月比は労働時間指数（令和５年にベンチマーク更新を実施した参考値との比較）により計算した。</t>
    <rPh sb="11" eb="13">
      <t>ロウドウ</t>
    </rPh>
    <rPh sb="13" eb="15">
      <t>ジカン</t>
    </rPh>
    <rPh sb="47" eb="49">
      <t>ケイサン</t>
    </rPh>
    <phoneticPr fontId="8"/>
  </si>
  <si>
    <t>一般労働者数</t>
    <rPh sb="0" eb="2">
      <t>イッパン</t>
    </rPh>
    <phoneticPr fontId="3"/>
  </si>
  <si>
    <t>前年
同月比</t>
    <phoneticPr fontId="26"/>
  </si>
  <si>
    <t>ﾊﾟｰﾄﾀｲﾑ
比率</t>
    <phoneticPr fontId="26"/>
  </si>
  <si>
    <t>(注２) パートタイム労働者比率の前年同月差は令和５年にベンチマーク更新を実施した参考値との比較により計算した。</t>
    <rPh sb="11" eb="14">
      <t>ロウドウシャ</t>
    </rPh>
    <rPh sb="14" eb="16">
      <t>ヒリツ</t>
    </rPh>
    <rPh sb="21" eb="22">
      <t>サ</t>
    </rPh>
    <phoneticPr fontId="26"/>
  </si>
  <si>
    <t>(注３) 入(離)職率は、前月労働者に対する入(離)職の割合である。</t>
    <phoneticPr fontId="26"/>
  </si>
  <si>
    <t>(注１) 前年同月比は常用雇用指数(令和5年にベンチマーク更新を実施した参考地との比較)</t>
    <rPh sb="18" eb="20">
      <t>レイワ</t>
    </rPh>
    <rPh sb="21" eb="22">
      <t>ネン</t>
    </rPh>
    <rPh sb="29" eb="31">
      <t>コウシン</t>
    </rPh>
    <rPh sb="32" eb="34">
      <t>ジッシ</t>
    </rPh>
    <rPh sb="36" eb="39">
      <t>サンコウチ</t>
    </rPh>
    <rPh sb="41" eb="43">
      <t>ヒカク</t>
    </rPh>
    <phoneticPr fontId="3"/>
  </si>
  <si>
    <t>一般労働者</t>
    <rPh sb="0" eb="2">
      <t>イッパン</t>
    </rPh>
    <rPh sb="2" eb="5">
      <t>ロウドウシャ</t>
    </rPh>
    <phoneticPr fontId="3"/>
  </si>
  <si>
    <t>特別に支払
われた給与</t>
    <rPh sb="9" eb="11">
      <t>キュウヨ</t>
    </rPh>
    <phoneticPr fontId="29"/>
  </si>
  <si>
    <t>％</t>
    <phoneticPr fontId="26"/>
  </si>
  <si>
    <t>(注) 現金給与総額、きまって支給する給与及び所定内給与の前年同月比は、名目賃金指数（令和５年にベンチマーク更新を</t>
    <rPh sb="4" eb="6">
      <t>ゲンキン</t>
    </rPh>
    <rPh sb="6" eb="8">
      <t>キュウヨ</t>
    </rPh>
    <rPh sb="8" eb="10">
      <t>ソウガク</t>
    </rPh>
    <rPh sb="15" eb="17">
      <t>シキュウ</t>
    </rPh>
    <rPh sb="19" eb="21">
      <t>キュウヨ</t>
    </rPh>
    <rPh sb="21" eb="22">
      <t>オヨ</t>
    </rPh>
    <rPh sb="23" eb="25">
      <t>ショテイ</t>
    </rPh>
    <rPh sb="25" eb="26">
      <t>ナイ</t>
    </rPh>
    <rPh sb="26" eb="28">
      <t>キュウヨ</t>
    </rPh>
    <rPh sb="36" eb="38">
      <t>メイモク</t>
    </rPh>
    <rPh sb="38" eb="40">
      <t>チンギン</t>
    </rPh>
    <rPh sb="40" eb="42">
      <t>シスウ</t>
    </rPh>
    <rPh sb="43" eb="45">
      <t>レイワ</t>
    </rPh>
    <rPh sb="46" eb="47">
      <t>ネン</t>
    </rPh>
    <rPh sb="54" eb="56">
      <t>コウシン</t>
    </rPh>
    <phoneticPr fontId="29"/>
  </si>
  <si>
    <t>　　 実施した参考値との比較）により計算した。</t>
    <rPh sb="3" eb="5">
      <t>ジッシ</t>
    </rPh>
    <phoneticPr fontId="30"/>
  </si>
  <si>
    <t>パートタイム労働者</t>
    <rPh sb="6" eb="9">
      <t>ロウドウシャ</t>
    </rPh>
    <phoneticPr fontId="3"/>
  </si>
  <si>
    <t>出勤日数</t>
    <phoneticPr fontId="29"/>
  </si>
  <si>
    <t>表１　産業別にみた賃金の動き（令和６年６月）</t>
    <phoneticPr fontId="30"/>
  </si>
  <si>
    <t>表２-１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30"/>
  </si>
  <si>
    <t>表２-２　産業別、就業形態別にみた賃金の動き（令和６年６月）</t>
    <rPh sb="5" eb="8">
      <t>サンギョウベツ</t>
    </rPh>
    <rPh sb="9" eb="11">
      <t>シュウギョウ</t>
    </rPh>
    <rPh sb="11" eb="13">
      <t>ケイタイ</t>
    </rPh>
    <phoneticPr fontId="30"/>
  </si>
  <si>
    <t>表３ 産業別にみた労働時間の動き（令和６年６月）</t>
    <phoneticPr fontId="30"/>
  </si>
  <si>
    <t>表４ｰ１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30"/>
  </si>
  <si>
    <t>表４ｰ２　産業別、就業形態別にみた労働時間の動き（令和６年６月）</t>
    <rPh sb="5" eb="7">
      <t>サンギョウ</t>
    </rPh>
    <rPh sb="7" eb="8">
      <t>ベツ</t>
    </rPh>
    <rPh sb="9" eb="11">
      <t>シュウギョウ</t>
    </rPh>
    <rPh sb="11" eb="13">
      <t>ケイタイ</t>
    </rPh>
    <phoneticPr fontId="30"/>
  </si>
  <si>
    <t>表５　産業別にみた常用雇用の動き（令和６年６月）</t>
    <phoneticPr fontId="2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</si>
</sst>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;&quot;▲ &quot;#,##0.0"/>
    <numFmt numFmtId="177" formatCode="#,##0;&quot;▲ &quot;#,##0"/>
    <numFmt numFmtId="178" formatCode="0.0"/>
    <numFmt numFmtId="179" formatCode="0.0;&quot;▲ &quot;0.0"/>
    <numFmt numFmtId="180" formatCode="0.00;&quot;▲ &quot;0.00"/>
  </numFmts>
  <fonts count="33" x14ac:knownFonts="1">
    <font>
      <sz val="11"/>
      <color theme="1"/>
      <name val="游ゴシック"/>
      <family val="3"/>
      <charset val="128"/>
      <scheme val="minor"/>
    </font>
    <font>
      <sz val="12"/>
      <name val="ＭＳ 明朝"/>
      <family val="1"/>
      <charset val="128"/>
    </font>
    <font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20"/>
      <name val="ＭＳ 明朝"/>
      <family val="1"/>
      <charset val="128"/>
    </font>
    <font>
      <sz val="16"/>
      <name val="ＭＳ 明朝"/>
      <family val="1"/>
      <charset val="128"/>
    </font>
    <font>
      <sz val="20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4"/>
      <color rgb="FFFF0000"/>
      <name val="ＭＳ 明朝"/>
      <family val="1"/>
      <charset val="128"/>
    </font>
    <font>
      <sz val="14"/>
      <color indexed="8"/>
      <name val="ＭＳ ゴシック"/>
      <family val="3"/>
      <charset val="128"/>
    </font>
    <font>
      <sz val="14"/>
      <color indexed="8"/>
      <name val="ＭＳ 明朝"/>
      <family val="1"/>
      <charset val="128"/>
    </font>
    <font>
      <sz val="12"/>
      <color indexed="8"/>
      <name val="ＭＳ ゴシック"/>
      <family val="3"/>
      <charset val="128"/>
    </font>
    <font>
      <sz val="10.5"/>
      <color indexed="8"/>
      <name val="ＭＳ ゴシック"/>
      <family val="3"/>
      <charset val="128"/>
    </font>
    <font>
      <sz val="9"/>
      <color indexed="8"/>
      <name val="ＭＳ ゴシック"/>
      <family val="3"/>
      <charset val="128"/>
    </font>
    <font>
      <sz val="7.5"/>
      <color indexed="8"/>
      <name val="ＭＳ ゴシック"/>
      <family val="3"/>
      <charset val="128"/>
    </font>
    <font>
      <sz val="16"/>
      <color indexed="8"/>
      <name val="ＭＳ ゴシック"/>
      <family val="3"/>
      <charset val="128"/>
    </font>
    <font>
      <sz val="14"/>
      <color indexed="12"/>
      <name val="ＭＳ ゴシック"/>
      <family val="3"/>
      <charset val="128"/>
    </font>
    <font>
      <sz val="11"/>
      <color indexed="8"/>
      <name val="ＭＳ ゴシック"/>
      <family val="3"/>
      <charset val="128"/>
    </font>
    <font>
      <sz val="14"/>
      <color indexed="10"/>
      <name val="ＭＳ ゴシック"/>
      <family val="3"/>
      <charset val="128"/>
    </font>
    <font>
      <sz val="14"/>
      <color indexed="10"/>
      <name val="ＭＳ 明朝"/>
      <family val="1"/>
      <charset val="128"/>
    </font>
    <font>
      <sz val="14"/>
      <name val="ＭＳ 明朝"/>
      <family val="1"/>
      <charset val="128"/>
    </font>
    <font>
      <sz val="12"/>
      <color indexed="10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0"/>
      <color indexed="8"/>
      <name val="ＭＳ ゴシック"/>
      <family val="3"/>
      <charset val="128"/>
    </font>
    <font>
      <sz val="8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5"/>
      <color theme="1"/>
      <name val="游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8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</borders>
  <cellStyleXfs count="4">
    <xf numFmtId="0" fontId="0" fillId="0" borderId="0">
      <alignment vertical="center"/>
    </xf>
    <xf numFmtId="1" fontId="1" fillId="0" borderId="0"/>
    <xf numFmtId="0" fontId="1" fillId="0" borderId="0"/>
    <xf numFmtId="178" fontId="1" fillId="0" borderId="0"/>
  </cellStyleXfs>
  <cellXfs count="261">
    <xf numFmtId="0" fontId="0" fillId="0" borderId="0" xfId="0">
      <alignment vertical="center"/>
    </xf>
    <xf numFmtId="1" fontId="2" fillId="0" borderId="0" xfId="1" applyFont="1" applyAlignment="1">
      <alignment vertical="center"/>
    </xf>
    <xf numFmtId="1" fontId="4" fillId="0" borderId="0" xfId="1" applyFont="1" applyAlignment="1">
      <alignment vertical="center"/>
    </xf>
    <xf numFmtId="1" fontId="5" fillId="0" borderId="0" xfId="1" applyFont="1" applyAlignment="1">
      <alignment vertical="center"/>
    </xf>
    <xf numFmtId="1" fontId="1" fillId="0" borderId="0" xfId="1" applyAlignment="1">
      <alignment vertical="center"/>
    </xf>
    <xf numFmtId="1" fontId="6" fillId="0" borderId="0" xfId="1" applyFont="1" applyAlignment="1">
      <alignment vertical="center"/>
    </xf>
    <xf numFmtId="1" fontId="7" fillId="0" borderId="0" xfId="1" applyFont="1" applyAlignment="1">
      <alignment vertical="center"/>
    </xf>
    <xf numFmtId="1" fontId="7" fillId="0" borderId="1" xfId="1" applyFont="1" applyBorder="1" applyAlignment="1">
      <alignment vertical="center"/>
    </xf>
    <xf numFmtId="1" fontId="8" fillId="0" borderId="2" xfId="1" applyFont="1" applyBorder="1" applyAlignment="1">
      <alignment horizontal="center" vertical="center"/>
    </xf>
    <xf numFmtId="1" fontId="8" fillId="0" borderId="3" xfId="1" applyFont="1" applyBorder="1" applyAlignment="1">
      <alignment horizontal="center" vertical="center"/>
    </xf>
    <xf numFmtId="1" fontId="8" fillId="0" borderId="4" xfId="1" applyFont="1" applyBorder="1" applyAlignment="1">
      <alignment vertical="center"/>
    </xf>
    <xf numFmtId="1" fontId="8" fillId="0" borderId="3" xfId="1" applyFont="1" applyBorder="1" applyAlignment="1">
      <alignment vertical="center"/>
    </xf>
    <xf numFmtId="1" fontId="8" fillId="0" borderId="5" xfId="1" applyFont="1" applyBorder="1" applyAlignment="1">
      <alignment vertical="center"/>
    </xf>
    <xf numFmtId="1" fontId="2" fillId="0" borderId="6" xfId="1" applyFont="1" applyBorder="1" applyAlignment="1">
      <alignment vertical="center"/>
    </xf>
    <xf numFmtId="1" fontId="9" fillId="0" borderId="0" xfId="1" applyFont="1" applyAlignment="1">
      <alignment vertical="center"/>
    </xf>
    <xf numFmtId="1" fontId="10" fillId="0" borderId="6" xfId="1" applyFont="1" applyBorder="1" applyAlignment="1">
      <alignment vertical="center"/>
    </xf>
    <xf numFmtId="1" fontId="8" fillId="0" borderId="7" xfId="1" applyFont="1" applyBorder="1" applyAlignment="1">
      <alignment horizontal="centerContinuous" vertical="center"/>
    </xf>
    <xf numFmtId="1" fontId="8" fillId="0" borderId="7" xfId="1" applyFont="1" applyBorder="1" applyAlignment="1">
      <alignment horizontal="centerContinuous"/>
    </xf>
    <xf numFmtId="1" fontId="8" fillId="0" borderId="8" xfId="1" applyFont="1" applyBorder="1" applyAlignment="1">
      <alignment horizontal="centerContinuous" vertical="center"/>
    </xf>
    <xf numFmtId="1" fontId="8" fillId="0" borderId="8" xfId="1" applyFont="1" applyBorder="1" applyAlignment="1">
      <alignment vertical="center"/>
    </xf>
    <xf numFmtId="1" fontId="8" fillId="0" borderId="10" xfId="1" applyFont="1" applyBorder="1" applyAlignment="1">
      <alignment horizontal="center" vertical="center"/>
    </xf>
    <xf numFmtId="1" fontId="8" fillId="0" borderId="11" xfId="1" applyFont="1" applyBorder="1" applyAlignment="1">
      <alignment horizontal="center" vertical="center"/>
    </xf>
    <xf numFmtId="1" fontId="8" fillId="0" borderId="12" xfId="1" applyFont="1" applyBorder="1" applyAlignment="1">
      <alignment horizontal="centerContinuous" vertical="center"/>
    </xf>
    <xf numFmtId="1" fontId="8" fillId="0" borderId="13" xfId="1" applyFont="1" applyBorder="1" applyAlignment="1">
      <alignment horizontal="centerContinuous" vertical="center"/>
    </xf>
    <xf numFmtId="1" fontId="8" fillId="0" borderId="14" xfId="1" applyFont="1" applyBorder="1" applyAlignment="1">
      <alignment horizontal="centerContinuous" vertical="center"/>
    </xf>
    <xf numFmtId="1" fontId="8" fillId="0" borderId="15" xfId="1" applyFont="1" applyBorder="1" applyAlignment="1">
      <alignment horizontal="centerContinuous" vertical="center"/>
    </xf>
    <xf numFmtId="1" fontId="8" fillId="0" borderId="16" xfId="1" applyFont="1" applyBorder="1" applyAlignment="1">
      <alignment vertical="center"/>
    </xf>
    <xf numFmtId="1" fontId="8" fillId="0" borderId="17" xfId="1" applyFont="1" applyBorder="1" applyAlignment="1">
      <alignment vertical="center"/>
    </xf>
    <xf numFmtId="1" fontId="11" fillId="0" borderId="0" xfId="1" applyFont="1" applyAlignment="1">
      <alignment vertical="center"/>
    </xf>
    <xf numFmtId="1" fontId="10" fillId="0" borderId="18" xfId="1" applyFont="1" applyBorder="1" applyAlignment="1">
      <alignment vertical="center"/>
    </xf>
    <xf numFmtId="1" fontId="8" fillId="0" borderId="19" xfId="1" applyFont="1" applyBorder="1" applyAlignment="1">
      <alignment horizontal="center" vertical="center"/>
    </xf>
    <xf numFmtId="1" fontId="8" fillId="0" borderId="0" xfId="1" applyFont="1" applyAlignment="1">
      <alignment horizontal="center" vertical="center"/>
    </xf>
    <xf numFmtId="1" fontId="8" fillId="0" borderId="20" xfId="1" applyFont="1" applyBorder="1" applyAlignment="1">
      <alignment horizontal="center" vertical="center"/>
    </xf>
    <xf numFmtId="1" fontId="8" fillId="0" borderId="8" xfId="1" applyFont="1" applyBorder="1" applyAlignment="1">
      <alignment horizontal="center" vertical="center"/>
    </xf>
    <xf numFmtId="1" fontId="8" fillId="0" borderId="21" xfId="1" applyFont="1" applyBorder="1" applyAlignment="1">
      <alignment horizontal="center" vertical="center"/>
    </xf>
    <xf numFmtId="1" fontId="7" fillId="0" borderId="1" xfId="1" applyFont="1" applyBorder="1" applyAlignment="1">
      <alignment horizontal="distributed" vertical="center"/>
    </xf>
    <xf numFmtId="1" fontId="7" fillId="0" borderId="20" xfId="1" applyFont="1" applyBorder="1" applyAlignment="1">
      <alignment horizontal="right" vertical="center"/>
    </xf>
    <xf numFmtId="1" fontId="7" fillId="0" borderId="8" xfId="1" applyFont="1" applyBorder="1" applyAlignment="1">
      <alignment horizontal="right" vertical="center"/>
    </xf>
    <xf numFmtId="1" fontId="7" fillId="0" borderId="9" xfId="1" applyFont="1" applyBorder="1" applyAlignment="1">
      <alignment horizontal="right" vertical="center"/>
    </xf>
    <xf numFmtId="1" fontId="12" fillId="0" borderId="22" xfId="1" applyFont="1" applyBorder="1" applyAlignment="1">
      <alignment horizontal="distributed" vertical="center"/>
    </xf>
    <xf numFmtId="3" fontId="7" fillId="0" borderId="23" xfId="1" applyNumberFormat="1" applyFont="1" applyBorder="1" applyAlignment="1">
      <alignment horizontal="right" vertical="center"/>
    </xf>
    <xf numFmtId="176" fontId="7" fillId="0" borderId="0" xfId="1" quotePrefix="1" applyNumberFormat="1" applyFont="1" applyAlignment="1">
      <alignment horizontal="right" vertical="center"/>
    </xf>
    <xf numFmtId="177" fontId="7" fillId="0" borderId="24" xfId="1" applyNumberFormat="1" applyFont="1" applyBorder="1" applyAlignment="1">
      <alignment horizontal="right" vertical="center"/>
    </xf>
    <xf numFmtId="1" fontId="13" fillId="0" borderId="22" xfId="1" applyFont="1" applyBorder="1" applyAlignment="1">
      <alignment horizontal="distributed" vertical="center" shrinkToFit="1"/>
    </xf>
    <xf numFmtId="1" fontId="14" fillId="0" borderId="22" xfId="1" applyFont="1" applyBorder="1" applyAlignment="1">
      <alignment horizontal="distributed" vertical="center"/>
    </xf>
    <xf numFmtId="1" fontId="15" fillId="0" borderId="25" xfId="1" applyFont="1" applyBorder="1" applyAlignment="1">
      <alignment horizontal="distributed" vertical="center"/>
    </xf>
    <xf numFmtId="3" fontId="7" fillId="0" borderId="26" xfId="1" applyNumberFormat="1" applyFont="1" applyBorder="1" applyAlignment="1">
      <alignment horizontal="right" vertical="center"/>
    </xf>
    <xf numFmtId="176" fontId="7" fillId="0" borderId="10" xfId="1" quotePrefix="1" applyNumberFormat="1" applyFont="1" applyBorder="1" applyAlignment="1">
      <alignment horizontal="right" vertical="center"/>
    </xf>
    <xf numFmtId="176" fontId="7" fillId="0" borderId="11" xfId="1" quotePrefix="1" applyNumberFormat="1" applyFont="1" applyBorder="1" applyAlignment="1">
      <alignment horizontal="right" vertical="center"/>
    </xf>
    <xf numFmtId="177" fontId="7" fillId="0" borderId="27" xfId="1" applyNumberFormat="1" applyFont="1" applyBorder="1" applyAlignment="1">
      <alignment horizontal="right" vertical="center"/>
    </xf>
    <xf numFmtId="1" fontId="16" fillId="0" borderId="6" xfId="1" applyFont="1" applyBorder="1" applyAlignment="1">
      <alignment vertical="center"/>
    </xf>
    <xf numFmtId="1" fontId="7" fillId="0" borderId="0" xfId="1" quotePrefix="1" applyFont="1" applyAlignment="1">
      <alignment vertical="center"/>
    </xf>
    <xf numFmtId="1" fontId="16" fillId="0" borderId="0" xfId="1" applyFont="1" applyAlignment="1">
      <alignment vertical="center"/>
    </xf>
    <xf numFmtId="1" fontId="10" fillId="0" borderId="0" xfId="1" applyFont="1" applyAlignment="1">
      <alignment vertical="center"/>
    </xf>
    <xf numFmtId="1" fontId="10" fillId="0" borderId="2" xfId="1" applyFont="1" applyBorder="1" applyAlignment="1">
      <alignment vertical="center"/>
    </xf>
    <xf numFmtId="1" fontId="10" fillId="0" borderId="7" xfId="1" applyFont="1" applyBorder="1" applyAlignment="1">
      <alignment vertical="center"/>
    </xf>
    <xf numFmtId="1" fontId="8" fillId="0" borderId="28" xfId="1" applyFont="1" applyBorder="1" applyAlignment="1">
      <alignment horizontal="center" vertical="center"/>
    </xf>
    <xf numFmtId="176" fontId="7" fillId="0" borderId="7" xfId="1" quotePrefix="1" applyNumberFormat="1" applyFont="1" applyBorder="1" applyAlignment="1">
      <alignment horizontal="right" vertical="center"/>
    </xf>
    <xf numFmtId="176" fontId="7" fillId="0" borderId="24" xfId="1" quotePrefix="1" applyNumberFormat="1" applyFont="1" applyBorder="1" applyAlignment="1">
      <alignment horizontal="right" vertical="center"/>
    </xf>
    <xf numFmtId="177" fontId="7" fillId="0" borderId="22" xfId="1" applyNumberFormat="1" applyFont="1" applyBorder="1" applyAlignment="1">
      <alignment horizontal="right" vertical="center"/>
    </xf>
    <xf numFmtId="3" fontId="17" fillId="0" borderId="0" xfId="1" applyNumberFormat="1" applyFont="1" applyAlignment="1">
      <alignment horizontal="right" vertical="center"/>
    </xf>
    <xf numFmtId="176" fontId="7" fillId="0" borderId="27" xfId="1" quotePrefix="1" applyNumberFormat="1" applyFont="1" applyBorder="1" applyAlignment="1">
      <alignment horizontal="right" vertical="center"/>
    </xf>
    <xf numFmtId="177" fontId="7" fillId="0" borderId="25" xfId="1" applyNumberFormat="1" applyFont="1" applyBorder="1" applyAlignment="1">
      <alignment horizontal="right" vertical="center"/>
    </xf>
    <xf numFmtId="1" fontId="12" fillId="0" borderId="0" xfId="1" applyFont="1"/>
    <xf numFmtId="1" fontId="1" fillId="0" borderId="0" xfId="1"/>
    <xf numFmtId="1" fontId="12" fillId="0" borderId="0" xfId="1" applyFont="1" applyAlignment="1">
      <alignment vertical="center"/>
    </xf>
    <xf numFmtId="1" fontId="8" fillId="0" borderId="0" xfId="1" applyFont="1" applyAlignment="1">
      <alignment vertical="center"/>
    </xf>
    <xf numFmtId="1" fontId="19" fillId="0" borderId="0" xfId="1" applyFont="1" applyAlignment="1">
      <alignment vertical="center"/>
    </xf>
    <xf numFmtId="1" fontId="20" fillId="0" borderId="0" xfId="1" applyFont="1" applyAlignment="1">
      <alignment vertical="center"/>
    </xf>
    <xf numFmtId="1" fontId="21" fillId="0" borderId="0" xfId="1" applyFont="1" applyAlignment="1">
      <alignment vertical="center"/>
    </xf>
    <xf numFmtId="1" fontId="20" fillId="0" borderId="0" xfId="1" applyFont="1"/>
    <xf numFmtId="1" fontId="21" fillId="0" borderId="0" xfId="1" applyFont="1"/>
    <xf numFmtId="1" fontId="22" fillId="0" borderId="0" xfId="1" applyFont="1"/>
    <xf numFmtId="0" fontId="1" fillId="0" borderId="0" xfId="2" applyAlignment="1" applyProtection="1">
      <alignment vertical="center"/>
      <protection locked="0"/>
    </xf>
    <xf numFmtId="0" fontId="2" fillId="0" borderId="0" xfId="2" applyFont="1" applyAlignment="1">
      <alignment vertical="center"/>
    </xf>
    <xf numFmtId="0" fontId="7" fillId="0" borderId="0" xfId="2" applyFont="1" applyAlignment="1">
      <alignment vertical="center"/>
    </xf>
    <xf numFmtId="0" fontId="1" fillId="0" borderId="0" xfId="2" applyAlignment="1">
      <alignment vertical="center"/>
    </xf>
    <xf numFmtId="0" fontId="7" fillId="0" borderId="7" xfId="2" applyFont="1" applyBorder="1" applyAlignment="1">
      <alignment vertical="center"/>
    </xf>
    <xf numFmtId="0" fontId="7" fillId="0" borderId="25" xfId="2" applyFont="1" applyBorder="1" applyAlignment="1">
      <alignment vertical="center"/>
    </xf>
    <xf numFmtId="0" fontId="8" fillId="0" borderId="16" xfId="2" applyFont="1" applyBorder="1" applyAlignment="1">
      <alignment horizontal="center" vertical="center"/>
    </xf>
    <xf numFmtId="0" fontId="21" fillId="0" borderId="0" xfId="2" applyFont="1" applyAlignment="1" applyProtection="1">
      <alignment vertical="center"/>
      <protection locked="0"/>
    </xf>
    <xf numFmtId="0" fontId="21" fillId="0" borderId="0" xfId="2" applyFont="1" applyAlignment="1">
      <alignment vertical="center"/>
    </xf>
    <xf numFmtId="0" fontId="8" fillId="0" borderId="0" xfId="2" applyFont="1" applyAlignment="1">
      <alignment vertical="center"/>
    </xf>
    <xf numFmtId="0" fontId="10" fillId="0" borderId="2" xfId="2" applyFont="1" applyBorder="1" applyAlignment="1">
      <alignment vertical="center"/>
    </xf>
    <xf numFmtId="0" fontId="8" fillId="0" borderId="39" xfId="2" applyFont="1" applyBorder="1" applyAlignment="1">
      <alignment horizontal="centerContinuous"/>
    </xf>
    <xf numFmtId="0" fontId="8" fillId="0" borderId="3" xfId="2" applyFont="1" applyBorder="1" applyAlignment="1">
      <alignment horizontal="centerContinuous"/>
    </xf>
    <xf numFmtId="0" fontId="12" fillId="0" borderId="3" xfId="2" applyFont="1" applyBorder="1" applyAlignment="1">
      <alignment vertical="center"/>
    </xf>
    <xf numFmtId="0" fontId="8" fillId="0" borderId="5" xfId="2" applyFont="1" applyBorder="1" applyAlignment="1">
      <alignment horizontal="centerContinuous"/>
    </xf>
    <xf numFmtId="0" fontId="23" fillId="0" borderId="0" xfId="2" applyFont="1" applyAlignment="1">
      <alignment vertical="center"/>
    </xf>
    <xf numFmtId="0" fontId="8" fillId="0" borderId="13" xfId="2" applyFont="1" applyBorder="1" applyAlignment="1">
      <alignment horizontal="center" vertical="center"/>
    </xf>
    <xf numFmtId="0" fontId="8" fillId="0" borderId="14" xfId="2" applyFont="1" applyBorder="1" applyAlignment="1">
      <alignment horizontal="centerContinuous" vertical="center"/>
    </xf>
    <xf numFmtId="0" fontId="8" fillId="0" borderId="15" xfId="2" applyFont="1" applyBorder="1" applyAlignment="1">
      <alignment horizontal="centerContinuous" vertical="center"/>
    </xf>
    <xf numFmtId="0" fontId="8" fillId="0" borderId="17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horizontal="center" vertical="center" shrinkToFit="1"/>
    </xf>
    <xf numFmtId="0" fontId="8" fillId="0" borderId="20" xfId="2" applyFont="1" applyBorder="1" applyAlignment="1">
      <alignment horizontal="center" vertical="center" shrinkToFit="1"/>
    </xf>
    <xf numFmtId="0" fontId="21" fillId="0" borderId="7" xfId="2" applyFont="1" applyBorder="1" applyAlignment="1">
      <alignment vertical="center"/>
    </xf>
    <xf numFmtId="0" fontId="7" fillId="0" borderId="36" xfId="2" applyFont="1" applyBorder="1" applyAlignment="1">
      <alignment horizontal="right" vertical="center"/>
    </xf>
    <xf numFmtId="0" fontId="7" fillId="0" borderId="9" xfId="2" applyFont="1" applyBorder="1" applyAlignment="1">
      <alignment horizontal="right" vertical="center"/>
    </xf>
    <xf numFmtId="0" fontId="7" fillId="0" borderId="1" xfId="2" applyFont="1" applyBorder="1" applyAlignment="1">
      <alignment horizontal="right" vertical="center"/>
    </xf>
    <xf numFmtId="0" fontId="7" fillId="0" borderId="20" xfId="2" applyFont="1" applyBorder="1" applyAlignment="1">
      <alignment horizontal="right" vertical="center"/>
    </xf>
    <xf numFmtId="0" fontId="12" fillId="0" borderId="22" xfId="1" applyNumberFormat="1" applyFont="1" applyBorder="1" applyAlignment="1">
      <alignment horizontal="distributed" vertical="center" shrinkToFit="1"/>
    </xf>
    <xf numFmtId="176" fontId="7" fillId="0" borderId="23" xfId="2" applyNumberFormat="1" applyFont="1" applyBorder="1" applyAlignment="1">
      <alignment horizontal="right" vertical="center"/>
    </xf>
    <xf numFmtId="176" fontId="7" fillId="0" borderId="22" xfId="2" applyNumberFormat="1" applyFont="1" applyBorder="1" applyAlignment="1">
      <alignment horizontal="right" vertical="center"/>
    </xf>
    <xf numFmtId="176" fontId="7" fillId="0" borderId="32" xfId="2" applyNumberFormat="1" applyFont="1" applyBorder="1" applyAlignment="1">
      <alignment horizontal="right" vertical="center"/>
    </xf>
    <xf numFmtId="0" fontId="24" fillId="0" borderId="22" xfId="1" applyNumberFormat="1" applyFont="1" applyBorder="1" applyAlignment="1">
      <alignment horizontal="distributed" vertical="center" shrinkToFit="1"/>
    </xf>
    <xf numFmtId="0" fontId="14" fillId="0" borderId="22" xfId="1" applyNumberFormat="1" applyFont="1" applyBorder="1" applyAlignment="1">
      <alignment horizontal="distributed" vertical="center" shrinkToFit="1"/>
    </xf>
    <xf numFmtId="0" fontId="25" fillId="0" borderId="25" xfId="1" applyNumberFormat="1" applyFont="1" applyBorder="1" applyAlignment="1">
      <alignment horizontal="distributed" vertical="center" shrinkToFit="1"/>
    </xf>
    <xf numFmtId="176" fontId="7" fillId="0" borderId="26" xfId="2" applyNumberFormat="1" applyFont="1" applyBorder="1" applyAlignment="1">
      <alignment horizontal="right" vertical="center"/>
    </xf>
    <xf numFmtId="176" fontId="7" fillId="0" borderId="25" xfId="2" applyNumberFormat="1" applyFont="1" applyBorder="1" applyAlignment="1">
      <alignment horizontal="right" vertical="center"/>
    </xf>
    <xf numFmtId="176" fontId="7" fillId="0" borderId="35" xfId="2" applyNumberFormat="1" applyFont="1" applyBorder="1" applyAlignment="1">
      <alignment horizontal="right" vertical="center"/>
    </xf>
    <xf numFmtId="176" fontId="21" fillId="0" borderId="0" xfId="2" applyNumberFormat="1" applyFont="1" applyAlignment="1">
      <alignment horizontal="right" vertical="center"/>
    </xf>
    <xf numFmtId="178" fontId="21" fillId="0" borderId="0" xfId="2" applyNumberFormat="1" applyFont="1" applyAlignment="1">
      <alignment horizontal="right" vertical="center"/>
    </xf>
    <xf numFmtId="176" fontId="7" fillId="0" borderId="0" xfId="2" applyNumberFormat="1" applyFont="1" applyAlignment="1">
      <alignment vertical="center"/>
    </xf>
    <xf numFmtId="176" fontId="8" fillId="0" borderId="39" xfId="2" applyNumberFormat="1" applyFont="1" applyBorder="1" applyAlignment="1">
      <alignment horizontal="centerContinuous"/>
    </xf>
    <xf numFmtId="176" fontId="8" fillId="0" borderId="3" xfId="2" applyNumberFormat="1" applyFont="1" applyBorder="1" applyAlignment="1">
      <alignment horizontal="centerContinuous"/>
    </xf>
    <xf numFmtId="176" fontId="12" fillId="0" borderId="3" xfId="2" applyNumberFormat="1" applyFont="1" applyBorder="1" applyAlignment="1">
      <alignment vertical="center"/>
    </xf>
    <xf numFmtId="176" fontId="8" fillId="0" borderId="5" xfId="2" applyNumberFormat="1" applyFont="1" applyBorder="1" applyAlignment="1">
      <alignment horizontal="centerContinuous"/>
    </xf>
    <xf numFmtId="176" fontId="8" fillId="0" borderId="16" xfId="2" applyNumberFormat="1" applyFont="1" applyBorder="1" applyAlignment="1">
      <alignment horizontal="center" vertical="center"/>
    </xf>
    <xf numFmtId="176" fontId="8" fillId="0" borderId="13" xfId="2" applyNumberFormat="1" applyFont="1" applyBorder="1" applyAlignment="1">
      <alignment horizontal="center" vertical="center"/>
    </xf>
    <xf numFmtId="176" fontId="8" fillId="0" borderId="14" xfId="2" applyNumberFormat="1" applyFont="1" applyBorder="1" applyAlignment="1">
      <alignment horizontal="centerContinuous" vertical="center"/>
    </xf>
    <xf numFmtId="176" fontId="8" fillId="0" borderId="15" xfId="2" applyNumberFormat="1" applyFont="1" applyBorder="1" applyAlignment="1">
      <alignment horizontal="centerContinuous" vertical="center"/>
    </xf>
    <xf numFmtId="176" fontId="8" fillId="0" borderId="17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/>
    </xf>
    <xf numFmtId="176" fontId="8" fillId="0" borderId="1" xfId="2" applyNumberFormat="1" applyFont="1" applyBorder="1" applyAlignment="1">
      <alignment horizontal="center" vertical="center" shrinkToFit="1"/>
    </xf>
    <xf numFmtId="176" fontId="8" fillId="0" borderId="40" xfId="2" applyNumberFormat="1" applyFont="1" applyBorder="1" applyAlignment="1">
      <alignment horizontal="center" vertical="center" shrinkToFit="1"/>
    </xf>
    <xf numFmtId="176" fontId="7" fillId="0" borderId="36" xfId="2" applyNumberFormat="1" applyFont="1" applyBorder="1" applyAlignment="1">
      <alignment horizontal="right" vertical="center"/>
    </xf>
    <xf numFmtId="176" fontId="7" fillId="0" borderId="9" xfId="2" applyNumberFormat="1" applyFont="1" applyBorder="1" applyAlignment="1">
      <alignment horizontal="right" vertical="center"/>
    </xf>
    <xf numFmtId="176" fontId="7" fillId="0" borderId="1" xfId="2" applyNumberFormat="1" applyFont="1" applyBorder="1" applyAlignment="1">
      <alignment horizontal="right" vertical="center"/>
    </xf>
    <xf numFmtId="176" fontId="7" fillId="0" borderId="20" xfId="2" applyNumberFormat="1" applyFont="1" applyBorder="1" applyAlignment="1">
      <alignment horizontal="right" vertical="center"/>
    </xf>
    <xf numFmtId="176" fontId="7" fillId="0" borderId="0" xfId="2" applyNumberFormat="1" applyFont="1" applyAlignment="1">
      <alignment horizontal="right" vertical="center"/>
    </xf>
    <xf numFmtId="176" fontId="7" fillId="0" borderId="37" xfId="2" applyNumberFormat="1" applyFont="1" applyBorder="1" applyAlignment="1">
      <alignment horizontal="right" vertical="center"/>
    </xf>
    <xf numFmtId="176" fontId="7" fillId="0" borderId="24" xfId="2" applyNumberFormat="1" applyFont="1" applyBorder="1" applyAlignment="1">
      <alignment horizontal="right" vertical="center"/>
    </xf>
    <xf numFmtId="1" fontId="24" fillId="0" borderId="22" xfId="1" applyFont="1" applyBorder="1" applyAlignment="1">
      <alignment horizontal="distributed" vertical="center" shrinkToFit="1"/>
    </xf>
    <xf numFmtId="1" fontId="25" fillId="0" borderId="25" xfId="1" applyFont="1" applyBorder="1" applyAlignment="1">
      <alignment horizontal="distributed" vertical="center"/>
    </xf>
    <xf numFmtId="176" fontId="7" fillId="0" borderId="11" xfId="2" applyNumberFormat="1" applyFont="1" applyBorder="1" applyAlignment="1">
      <alignment horizontal="right" vertical="center"/>
    </xf>
    <xf numFmtId="176" fontId="7" fillId="0" borderId="38" xfId="2" applyNumberFormat="1" applyFont="1" applyBorder="1" applyAlignment="1">
      <alignment horizontal="right" vertical="center"/>
    </xf>
    <xf numFmtId="176" fontId="7" fillId="0" borderId="27" xfId="2" applyNumberFormat="1" applyFont="1" applyBorder="1" applyAlignment="1">
      <alignment horizontal="right" vertical="center"/>
    </xf>
    <xf numFmtId="3" fontId="10" fillId="0" borderId="0" xfId="2" applyNumberFormat="1" applyFont="1"/>
    <xf numFmtId="178" fontId="10" fillId="0" borderId="0" xfId="2" applyNumberFormat="1" applyFont="1"/>
    <xf numFmtId="0" fontId="7" fillId="0" borderId="0" xfId="2" applyFont="1"/>
    <xf numFmtId="1" fontId="27" fillId="0" borderId="0" xfId="0" applyNumberFormat="1" applyFont="1">
      <alignment vertical="center"/>
    </xf>
    <xf numFmtId="0" fontId="28" fillId="0" borderId="0" xfId="0" applyFont="1">
      <alignment vertical="center"/>
    </xf>
    <xf numFmtId="1" fontId="28" fillId="0" borderId="0" xfId="0" applyNumberFormat="1" applyFont="1">
      <alignment vertical="center"/>
    </xf>
    <xf numFmtId="0" fontId="28" fillId="0" borderId="2" xfId="0" applyFont="1" applyBorder="1">
      <alignment vertical="center"/>
    </xf>
    <xf numFmtId="1" fontId="28" fillId="0" borderId="2" xfId="0" applyNumberFormat="1" applyFont="1" applyBorder="1" applyAlignment="1">
      <alignment horizontal="centerContinuous" vertical="center"/>
    </xf>
    <xf numFmtId="1" fontId="28" fillId="0" borderId="3" xfId="0" applyNumberFormat="1" applyFont="1" applyBorder="1" applyAlignment="1">
      <alignment horizontal="centerContinuous" vertical="center"/>
    </xf>
    <xf numFmtId="1" fontId="28" fillId="0" borderId="4" xfId="0" applyNumberFormat="1" applyFont="1" applyBorder="1">
      <alignment vertical="center"/>
    </xf>
    <xf numFmtId="1" fontId="28" fillId="0" borderId="5" xfId="0" applyNumberFormat="1" applyFont="1" applyBorder="1" applyAlignment="1">
      <alignment horizontal="centerContinuous" vertical="center"/>
    </xf>
    <xf numFmtId="0" fontId="28" fillId="0" borderId="32" xfId="0" applyFont="1" applyBorder="1">
      <alignment vertical="center"/>
    </xf>
    <xf numFmtId="1" fontId="28" fillId="0" borderId="10" xfId="0" applyNumberFormat="1" applyFont="1" applyBorder="1">
      <alignment vertical="center"/>
    </xf>
    <xf numFmtId="1" fontId="28" fillId="0" borderId="11" xfId="0" applyNumberFormat="1" applyFont="1" applyBorder="1">
      <alignment vertical="center"/>
    </xf>
    <xf numFmtId="1" fontId="28" fillId="0" borderId="33" xfId="0" applyNumberFormat="1" applyFont="1" applyBorder="1" applyAlignment="1">
      <alignment horizontal="centerContinuous" vertical="center"/>
    </xf>
    <xf numFmtId="1" fontId="28" fillId="0" borderId="34" xfId="0" applyNumberFormat="1" applyFont="1" applyBorder="1" applyAlignment="1">
      <alignment horizontal="centerContinuous" vertical="center"/>
    </xf>
    <xf numFmtId="1" fontId="28" fillId="0" borderId="4" xfId="0" applyNumberFormat="1" applyFont="1" applyBorder="1" applyAlignment="1">
      <alignment horizontal="centerContinuous" vertical="center"/>
    </xf>
    <xf numFmtId="1" fontId="28" fillId="0" borderId="42" xfId="0" applyNumberFormat="1" applyFont="1" applyBorder="1">
      <alignment vertical="center"/>
    </xf>
    <xf numFmtId="1" fontId="28" fillId="0" borderId="5" xfId="0" applyNumberFormat="1" applyFont="1" applyBorder="1" applyAlignment="1">
      <alignment vertical="center" shrinkToFit="1"/>
    </xf>
    <xf numFmtId="0" fontId="28" fillId="0" borderId="35" xfId="0" applyFont="1" applyBorder="1">
      <alignment vertical="center"/>
    </xf>
    <xf numFmtId="1" fontId="28" fillId="0" borderId="28" xfId="0" applyNumberFormat="1" applyFont="1" applyBorder="1" applyAlignment="1">
      <alignment vertical="center" shrinkToFit="1"/>
    </xf>
    <xf numFmtId="1" fontId="28" fillId="0" borderId="31" xfId="0" applyNumberFormat="1" applyFont="1" applyBorder="1">
      <alignment vertical="center"/>
    </xf>
    <xf numFmtId="1" fontId="28" fillId="0" borderId="31" xfId="0" applyNumberFormat="1" applyFont="1" applyBorder="1" applyAlignment="1">
      <alignment horizontal="right" vertical="center"/>
    </xf>
    <xf numFmtId="178" fontId="28" fillId="0" borderId="31" xfId="0" applyNumberFormat="1" applyFont="1" applyBorder="1" applyAlignment="1">
      <alignment horizontal="right" vertical="center"/>
    </xf>
    <xf numFmtId="3" fontId="28" fillId="0" borderId="32" xfId="0" applyNumberFormat="1" applyFont="1" applyBorder="1" applyAlignment="1">
      <alignment horizontal="right" vertical="center"/>
    </xf>
    <xf numFmtId="176" fontId="28" fillId="0" borderId="32" xfId="0" applyNumberFormat="1" applyFont="1" applyBorder="1" applyAlignment="1">
      <alignment horizontal="right" vertical="center"/>
    </xf>
    <xf numFmtId="177" fontId="28" fillId="0" borderId="32" xfId="0" applyNumberFormat="1" applyFont="1" applyBorder="1" applyAlignment="1">
      <alignment horizontal="right" vertical="center"/>
    </xf>
    <xf numFmtId="3" fontId="28" fillId="0" borderId="35" xfId="0" applyNumberFormat="1" applyFont="1" applyBorder="1" applyAlignment="1">
      <alignment horizontal="right" vertical="center"/>
    </xf>
    <xf numFmtId="176" fontId="28" fillId="0" borderId="35" xfId="0" applyNumberFormat="1" applyFont="1" applyBorder="1" applyAlignment="1">
      <alignment horizontal="right" vertical="center"/>
    </xf>
    <xf numFmtId="177" fontId="28" fillId="0" borderId="35" xfId="0" applyNumberFormat="1" applyFont="1" applyBorder="1" applyAlignment="1">
      <alignment horizontal="right" vertical="center"/>
    </xf>
    <xf numFmtId="0" fontId="27" fillId="0" borderId="0" xfId="0" applyFont="1">
      <alignment vertical="center"/>
    </xf>
    <xf numFmtId="3" fontId="27" fillId="0" borderId="0" xfId="0" applyNumberFormat="1" applyFont="1">
      <alignment vertical="center"/>
    </xf>
    <xf numFmtId="176" fontId="27" fillId="0" borderId="0" xfId="0" applyNumberFormat="1" applyFont="1">
      <alignment vertical="center"/>
    </xf>
    <xf numFmtId="178" fontId="27" fillId="0" borderId="0" xfId="0" applyNumberFormat="1" applyFont="1">
      <alignment vertical="center"/>
    </xf>
    <xf numFmtId="176" fontId="28" fillId="0" borderId="0" xfId="0" applyNumberFormat="1" applyFont="1">
      <alignment vertical="center"/>
    </xf>
    <xf numFmtId="0" fontId="28" fillId="0" borderId="31" xfId="0" applyFont="1" applyBorder="1">
      <alignment vertical="center"/>
    </xf>
    <xf numFmtId="176" fontId="28" fillId="0" borderId="4" xfId="0" applyNumberFormat="1" applyFont="1" applyBorder="1">
      <alignment vertical="center"/>
    </xf>
    <xf numFmtId="1" fontId="28" fillId="0" borderId="10" xfId="0" applyNumberFormat="1" applyFont="1" applyBorder="1" applyAlignment="1">
      <alignment horizontal="center" vertical="center"/>
    </xf>
    <xf numFmtId="1" fontId="28" fillId="0" borderId="11" xfId="0" applyNumberFormat="1" applyFont="1" applyBorder="1" applyAlignment="1">
      <alignment horizontal="center" vertical="center"/>
    </xf>
    <xf numFmtId="1" fontId="28" fillId="0" borderId="34" xfId="0" applyNumberFormat="1" applyFont="1" applyBorder="1" applyAlignment="1">
      <alignment vertical="center" shrinkToFit="1"/>
    </xf>
    <xf numFmtId="1" fontId="10" fillId="0" borderId="29" xfId="1" applyFont="1" applyBorder="1" applyAlignment="1">
      <alignment vertical="center"/>
    </xf>
    <xf numFmtId="1" fontId="1" fillId="0" borderId="0" xfId="1" applyAlignment="1">
      <alignment horizontal="center" vertical="center"/>
    </xf>
    <xf numFmtId="1" fontId="2" fillId="0" borderId="0" xfId="1" applyFont="1" applyAlignment="1">
      <alignment horizontal="left" vertical="center"/>
    </xf>
    <xf numFmtId="1" fontId="8" fillId="0" borderId="43" xfId="1" applyFont="1" applyBorder="1" applyAlignment="1">
      <alignment horizontal="centerContinuous" vertical="center"/>
    </xf>
    <xf numFmtId="1" fontId="8" fillId="0" borderId="43" xfId="1" applyFont="1" applyBorder="1" applyAlignment="1">
      <alignment vertical="center"/>
    </xf>
    <xf numFmtId="1" fontId="7" fillId="0" borderId="43" xfId="1" applyFont="1" applyBorder="1" applyAlignment="1">
      <alignment horizontal="right" vertical="center"/>
    </xf>
    <xf numFmtId="3" fontId="31" fillId="0" borderId="0" xfId="0" applyNumberFormat="1" applyFont="1">
      <alignment vertical="center"/>
    </xf>
    <xf numFmtId="1" fontId="31" fillId="0" borderId="0" xfId="0" applyNumberFormat="1" applyFont="1" applyAlignment="1">
      <alignment horizontal="right" vertical="center" indent="4"/>
    </xf>
    <xf numFmtId="1" fontId="28" fillId="0" borderId="32" xfId="0" applyNumberFormat="1" applyFont="1" applyBorder="1" applyAlignment="1">
      <alignment vertical="center" shrinkToFit="1"/>
    </xf>
    <xf numFmtId="179" fontId="28" fillId="0" borderId="32" xfId="0" applyNumberFormat="1" applyFont="1" applyBorder="1" applyAlignment="1">
      <alignment horizontal="right" vertical="center"/>
    </xf>
    <xf numFmtId="180" fontId="28" fillId="0" borderId="32" xfId="0" applyNumberFormat="1" applyFont="1" applyBorder="1" applyAlignment="1">
      <alignment horizontal="right" vertical="center"/>
    </xf>
    <xf numFmtId="1" fontId="28" fillId="0" borderId="35" xfId="0" applyNumberFormat="1" applyFont="1" applyBorder="1" applyAlignment="1">
      <alignment vertical="center" shrinkToFit="1"/>
    </xf>
    <xf numFmtId="179" fontId="28" fillId="0" borderId="35" xfId="0" applyNumberFormat="1" applyFont="1" applyBorder="1" applyAlignment="1">
      <alignment horizontal="right" vertical="center"/>
    </xf>
    <xf numFmtId="180" fontId="28" fillId="0" borderId="35" xfId="0" applyNumberFormat="1" applyFont="1" applyBorder="1" applyAlignment="1">
      <alignment horizontal="right" vertical="center"/>
    </xf>
    <xf numFmtId="1" fontId="2" fillId="0" borderId="0" xfId="1" applyFont="1" applyAlignment="1">
      <alignment horizontal="right" vertical="center" indent="5"/>
    </xf>
    <xf numFmtId="1" fontId="7" fillId="0" borderId="0" xfId="1" applyFont="1" applyAlignment="1">
      <alignment horizontal="left" vertical="center"/>
    </xf>
    <xf numFmtId="1" fontId="2" fillId="0" borderId="0" xfId="1" applyFont="1" applyAlignment="1">
      <alignment horizontal="right" vertical="center" indent="1"/>
    </xf>
    <xf numFmtId="1" fontId="5" fillId="0" borderId="0" xfId="1" applyFont="1" applyAlignment="1">
      <alignment horizontal="right" vertical="center"/>
    </xf>
    <xf numFmtId="1" fontId="7" fillId="0" borderId="33" xfId="1" applyFont="1" applyBorder="1" applyAlignment="1">
      <alignment vertical="center"/>
    </xf>
    <xf numFmtId="1" fontId="7" fillId="0" borderId="34" xfId="1" applyFont="1" applyBorder="1" applyAlignment="1">
      <alignment vertical="center"/>
    </xf>
    <xf numFmtId="1" fontId="8" fillId="0" borderId="30" xfId="1" applyFont="1" applyBorder="1" applyAlignment="1">
      <alignment vertical="center"/>
    </xf>
    <xf numFmtId="1" fontId="2" fillId="0" borderId="7" xfId="1" applyFont="1" applyBorder="1" applyAlignment="1">
      <alignment vertical="center"/>
    </xf>
    <xf numFmtId="1" fontId="8" fillId="0" borderId="0" xfId="1" applyFont="1" applyAlignment="1">
      <alignment horizontal="centerContinuous" vertical="center"/>
    </xf>
    <xf numFmtId="1" fontId="8" fillId="0" borderId="45" xfId="1" applyFont="1" applyBorder="1" applyAlignment="1">
      <alignment horizontal="centerContinuous" vertical="center"/>
    </xf>
    <xf numFmtId="1" fontId="8" fillId="0" borderId="5" xfId="1" applyFont="1" applyBorder="1" applyAlignment="1">
      <alignment horizontal="center" vertical="center"/>
    </xf>
    <xf numFmtId="1" fontId="7" fillId="0" borderId="6" xfId="1" applyFont="1" applyBorder="1" applyAlignment="1">
      <alignment vertical="center"/>
    </xf>
    <xf numFmtId="1" fontId="7" fillId="0" borderId="4" xfId="1" applyFont="1" applyBorder="1" applyAlignment="1">
      <alignment vertical="center"/>
    </xf>
    <xf numFmtId="1" fontId="18" fillId="0" borderId="0" xfId="1" applyFont="1" applyAlignment="1">
      <alignment vertical="center"/>
    </xf>
    <xf numFmtId="1" fontId="32" fillId="0" borderId="0" xfId="1" applyFont="1" applyAlignment="1">
      <alignment vertical="center"/>
    </xf>
    <xf numFmtId="1" fontId="2" fillId="0" borderId="0" xfId="1" applyFont="1" applyAlignment="1">
      <alignment horizontal="right" vertical="center"/>
    </xf>
    <xf numFmtId="1" fontId="8" fillId="0" borderId="21" xfId="1" applyFont="1" applyBorder="1" applyAlignment="1">
      <alignment vertical="center"/>
    </xf>
    <xf numFmtId="1" fontId="8" fillId="0" borderId="47" xfId="1" applyFont="1" applyBorder="1" applyAlignment="1">
      <alignment horizontal="centerContinuous" vertical="center"/>
    </xf>
    <xf numFmtId="0" fontId="8" fillId="0" borderId="0" xfId="2" applyFont="1" applyAlignment="1" applyProtection="1">
      <alignment vertical="center"/>
      <protection locked="0"/>
    </xf>
    <xf numFmtId="0" fontId="8" fillId="0" borderId="0" xfId="2" applyFont="1" applyAlignment="1" applyProtection="1">
      <alignment horizontal="left" vertical="center"/>
      <protection locked="0"/>
    </xf>
    <xf numFmtId="1" fontId="2" fillId="0" borderId="0" xfId="2" applyNumberFormat="1" applyFont="1" applyAlignment="1" applyProtection="1">
      <alignment horizontal="right" vertical="center" indent="3"/>
      <protection locked="0"/>
    </xf>
    <xf numFmtId="176" fontId="7" fillId="0" borderId="43" xfId="2" applyNumberFormat="1" applyFont="1" applyBorder="1" applyAlignment="1">
      <alignment horizontal="right" vertical="center"/>
    </xf>
    <xf numFmtId="1" fontId="2" fillId="0" borderId="0" xfId="2" applyNumberFormat="1" applyFont="1" applyAlignment="1" applyProtection="1">
      <alignment horizontal="center" vertical="center"/>
      <protection locked="0"/>
    </xf>
    <xf numFmtId="0" fontId="7" fillId="0" borderId="4" xfId="2" applyFont="1" applyBorder="1" applyAlignment="1">
      <alignment vertical="center"/>
    </xf>
    <xf numFmtId="0" fontId="7" fillId="0" borderId="34" xfId="2" applyFont="1" applyBorder="1" applyAlignment="1">
      <alignment vertical="center"/>
    </xf>
    <xf numFmtId="0" fontId="8" fillId="0" borderId="8" xfId="2" applyFont="1" applyBorder="1" applyAlignment="1">
      <alignment horizontal="center" vertical="center"/>
    </xf>
    <xf numFmtId="0" fontId="8" fillId="0" borderId="20" xfId="2" applyFont="1" applyBorder="1" applyAlignment="1">
      <alignment horizontal="center" vertical="center"/>
    </xf>
    <xf numFmtId="1" fontId="7" fillId="0" borderId="6" xfId="1" applyFont="1" applyBorder="1" applyAlignment="1">
      <alignment horizontal="distributed" vertical="center"/>
    </xf>
    <xf numFmtId="176" fontId="7" fillId="0" borderId="4" xfId="2" applyNumberFormat="1" applyFont="1" applyBorder="1" applyAlignment="1">
      <alignment vertical="center"/>
    </xf>
    <xf numFmtId="176" fontId="7" fillId="0" borderId="34" xfId="2" applyNumberFormat="1" applyFont="1" applyBorder="1" applyAlignment="1">
      <alignment vertical="center"/>
    </xf>
    <xf numFmtId="176" fontId="8" fillId="0" borderId="8" xfId="2" applyNumberFormat="1" applyFont="1" applyBorder="1" applyAlignment="1">
      <alignment horizontal="center" vertical="center"/>
    </xf>
    <xf numFmtId="176" fontId="8" fillId="0" borderId="20" xfId="2" applyNumberFormat="1" applyFont="1" applyBorder="1" applyAlignment="1">
      <alignment horizontal="center" vertical="center"/>
    </xf>
    <xf numFmtId="1" fontId="8" fillId="0" borderId="1" xfId="1" applyFont="1" applyBorder="1" applyAlignment="1">
      <alignment horizontal="center"/>
    </xf>
    <xf numFmtId="1" fontId="8" fillId="0" borderId="9" xfId="1" applyFont="1" applyBorder="1" applyAlignment="1">
      <alignment horizontal="center"/>
    </xf>
    <xf numFmtId="1" fontId="8" fillId="0" borderId="21" xfId="1" applyFont="1" applyBorder="1" applyAlignment="1">
      <alignment horizontal="center"/>
    </xf>
    <xf numFmtId="1" fontId="7" fillId="0" borderId="31" xfId="1" applyFont="1" applyBorder="1" applyAlignment="1">
      <alignment horizontal="center" vertical="center"/>
    </xf>
    <xf numFmtId="1" fontId="7" fillId="0" borderId="32" xfId="1" applyFont="1" applyBorder="1" applyAlignment="1">
      <alignment horizontal="center" vertical="center"/>
    </xf>
    <xf numFmtId="1" fontId="7" fillId="0" borderId="35" xfId="1" applyFont="1" applyBorder="1" applyAlignment="1">
      <alignment horizontal="center" vertical="center"/>
    </xf>
    <xf numFmtId="1" fontId="7" fillId="0" borderId="4" xfId="1" applyFont="1" applyBorder="1" applyAlignment="1">
      <alignment horizontal="distributed" vertical="center" indent="7"/>
    </xf>
    <xf numFmtId="1" fontId="8" fillId="0" borderId="44" xfId="1" applyFont="1" applyBorder="1" applyAlignment="1">
      <alignment horizontal="center" wrapText="1"/>
    </xf>
    <xf numFmtId="1" fontId="8" fillId="0" borderId="41" xfId="1" applyFont="1" applyBorder="1" applyAlignment="1">
      <alignment horizontal="center" wrapText="1"/>
    </xf>
    <xf numFmtId="1" fontId="10" fillId="0" borderId="31" xfId="1" applyFont="1" applyBorder="1" applyAlignment="1">
      <alignment horizontal="center" vertical="center"/>
    </xf>
    <xf numFmtId="1" fontId="10" fillId="0" borderId="32" xfId="1" applyFont="1" applyBorder="1" applyAlignment="1">
      <alignment horizontal="center" vertical="center"/>
    </xf>
    <xf numFmtId="1" fontId="10" fillId="0" borderId="35" xfId="1" applyFont="1" applyBorder="1" applyAlignment="1">
      <alignment horizontal="center" vertical="center"/>
    </xf>
    <xf numFmtId="1" fontId="8" fillId="0" borderId="36" xfId="1" applyFont="1" applyBorder="1" applyAlignment="1">
      <alignment horizontal="center" wrapText="1"/>
    </xf>
    <xf numFmtId="1" fontId="8" fillId="0" borderId="46" xfId="1" applyFont="1" applyBorder="1" applyAlignment="1">
      <alignment horizontal="center" wrapText="1"/>
    </xf>
    <xf numFmtId="1" fontId="7" fillId="0" borderId="4" xfId="1" applyFont="1" applyBorder="1" applyAlignment="1">
      <alignment horizontal="distributed" vertical="center" indent="5"/>
    </xf>
    <xf numFmtId="1" fontId="32" fillId="0" borderId="21" xfId="1" applyFont="1" applyBorder="1" applyAlignment="1">
      <alignment horizontal="center" vertical="center" wrapText="1"/>
    </xf>
    <xf numFmtId="1" fontId="32" fillId="0" borderId="17" xfId="1" applyFont="1" applyBorder="1" applyAlignment="1">
      <alignment horizontal="center" vertical="center" wrapText="1"/>
    </xf>
    <xf numFmtId="1" fontId="8" fillId="0" borderId="20" xfId="1" applyFont="1" applyBorder="1" applyAlignment="1">
      <alignment horizontal="center" vertical="center" wrapText="1"/>
    </xf>
    <xf numFmtId="1" fontId="8" fillId="0" borderId="48" xfId="1" applyFont="1" applyBorder="1" applyAlignment="1">
      <alignment horizontal="center" vertical="center" wrapText="1"/>
    </xf>
    <xf numFmtId="0" fontId="7" fillId="0" borderId="0" xfId="2" applyFont="1" applyAlignment="1">
      <alignment horizontal="left" vertical="center" shrinkToFit="1"/>
    </xf>
    <xf numFmtId="0" fontId="8" fillId="0" borderId="31" xfId="2" applyFont="1" applyBorder="1" applyAlignment="1">
      <alignment horizontal="center" vertical="center"/>
    </xf>
    <xf numFmtId="0" fontId="8" fillId="0" borderId="32" xfId="2" applyFont="1" applyBorder="1" applyAlignment="1">
      <alignment horizontal="center" vertical="center"/>
    </xf>
    <xf numFmtId="0" fontId="8" fillId="0" borderId="35" xfId="2" applyFont="1" applyBorder="1" applyAlignment="1">
      <alignment horizontal="center" vertical="center"/>
    </xf>
    <xf numFmtId="0" fontId="8" fillId="0" borderId="19" xfId="2" applyFont="1" applyBorder="1" applyAlignment="1">
      <alignment horizontal="center" vertical="center"/>
    </xf>
    <xf numFmtId="0" fontId="8" fillId="0" borderId="48" xfId="2" applyFont="1" applyBorder="1" applyAlignment="1">
      <alignment horizontal="center" vertical="center"/>
    </xf>
    <xf numFmtId="176" fontId="8" fillId="0" borderId="19" xfId="2" applyNumberFormat="1" applyFont="1" applyBorder="1" applyAlignment="1">
      <alignment horizontal="center" vertical="center" wrapText="1"/>
    </xf>
    <xf numFmtId="176" fontId="8" fillId="0" borderId="48" xfId="2" applyNumberFormat="1" applyFont="1" applyBorder="1" applyAlignment="1">
      <alignment horizontal="center" vertical="center" wrapText="1"/>
    </xf>
    <xf numFmtId="176" fontId="8" fillId="0" borderId="19" xfId="2" applyNumberFormat="1" applyFont="1" applyBorder="1" applyAlignment="1">
      <alignment horizontal="center" vertical="center"/>
    </xf>
    <xf numFmtId="176" fontId="8" fillId="0" borderId="48" xfId="2" applyNumberFormat="1" applyFont="1" applyBorder="1" applyAlignment="1">
      <alignment horizontal="center" vertical="center"/>
    </xf>
    <xf numFmtId="1" fontId="28" fillId="0" borderId="31" xfId="0" applyNumberFormat="1" applyFont="1" applyBorder="1" applyAlignment="1">
      <alignment horizontal="center" vertical="center" shrinkToFit="1"/>
    </xf>
    <xf numFmtId="1" fontId="28" fillId="0" borderId="35" xfId="0" applyNumberFormat="1" applyFont="1" applyBorder="1" applyAlignment="1">
      <alignment horizontal="center" vertical="center" shrinkToFit="1"/>
    </xf>
    <xf numFmtId="1" fontId="28" fillId="0" borderId="2" xfId="0" applyNumberFormat="1" applyFont="1" applyBorder="1" applyAlignment="1">
      <alignment horizontal="center" vertical="center" wrapText="1" shrinkToFit="1"/>
    </xf>
    <xf numFmtId="1" fontId="28" fillId="0" borderId="10" xfId="0" applyNumberFormat="1" applyFont="1" applyBorder="1" applyAlignment="1">
      <alignment horizontal="center" vertical="center" wrapText="1" shrinkToFit="1"/>
    </xf>
    <xf numFmtId="1" fontId="28" fillId="0" borderId="31" xfId="0" applyNumberFormat="1" applyFont="1" applyBorder="1" applyAlignment="1">
      <alignment horizontal="center" vertical="center"/>
    </xf>
    <xf numFmtId="1" fontId="28" fillId="0" borderId="35" xfId="0" applyNumberFormat="1" applyFont="1" applyBorder="1" applyAlignment="1">
      <alignment horizontal="center" vertical="center"/>
    </xf>
    <xf numFmtId="1" fontId="28" fillId="0" borderId="31" xfId="0" applyNumberFormat="1" applyFont="1" applyBorder="1" applyAlignment="1">
      <alignment horizontal="center" vertical="center" wrapText="1" shrinkToFit="1"/>
    </xf>
    <xf numFmtId="1" fontId="28" fillId="0" borderId="35" xfId="0" applyNumberFormat="1" applyFont="1" applyBorder="1" applyAlignment="1">
      <alignment horizontal="center" vertical="center" wrapText="1" shrinkToFit="1"/>
    </xf>
  </cellXfs>
  <cellStyles count="4">
    <cellStyle name="標準" xfId="0" builtinId="0"/>
    <cellStyle name="標準 2" xfId="2" xr:uid="{F010F514-3334-41E6-A156-F9F99FBF5984}"/>
    <cellStyle name="標準 3" xfId="1" xr:uid="{1B8DB604-2FC9-4DDE-9F8F-823EAF3B9913}"/>
    <cellStyle name="標準 4" xfId="3" xr:uid="{E69FE4F4-7897-4F98-84F5-151052E69F7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2962C-248F-4F1B-BF1E-16505DA40AC3}">
  <sheetPr>
    <pageSetUpPr autoPageBreaks="0"/>
  </sheetPr>
  <dimension ref="B1:L88"/>
  <sheetViews>
    <sheetView showGridLines="0" view="pageBreakPreview" zoomScale="70" zoomScaleNormal="80" zoomScaleSheetLayoutView="70" zoomScalePageLayoutView="85" workbookViewId="0">
      <selection activeCell="M15" sqref="M15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0.69921875" style="64" customWidth="1"/>
    <col min="10" max="10" width="13.8984375" style="64" customWidth="1"/>
    <col min="11" max="11" width="1.59765625" style="64" customWidth="1"/>
    <col min="12" max="16384" width="10.59765625" style="64"/>
  </cols>
  <sheetData>
    <row r="1" spans="2:12" s="4" customFormat="1" ht="19.2" x14ac:dyDescent="0.45">
      <c r="B1" s="180" t="s">
        <v>66</v>
      </c>
      <c r="C1" s="179"/>
      <c r="F1" s="192"/>
      <c r="G1" s="3"/>
      <c r="H1" s="3"/>
      <c r="I1" s="3"/>
      <c r="J1" s="3"/>
      <c r="K1" s="3"/>
    </row>
    <row r="2" spans="2:12" s="4" customFormat="1" ht="23.4" x14ac:dyDescent="0.45">
      <c r="B2" s="5"/>
      <c r="C2" s="2"/>
      <c r="D2" s="2"/>
      <c r="E2" s="2"/>
      <c r="F2" s="3"/>
      <c r="G2" s="3"/>
      <c r="H2" s="3"/>
      <c r="I2" s="3"/>
      <c r="J2" s="3"/>
      <c r="K2" s="3"/>
    </row>
    <row r="3" spans="2:12" s="4" customFormat="1" ht="22.5" customHeight="1" x14ac:dyDescent="0.45">
      <c r="B3" s="6" t="s">
        <v>33</v>
      </c>
      <c r="C3" s="6"/>
      <c r="D3" s="6"/>
      <c r="E3" s="193"/>
      <c r="F3" s="6"/>
      <c r="G3" s="6"/>
      <c r="H3" s="6"/>
      <c r="I3" s="6"/>
      <c r="J3" s="6"/>
      <c r="K3" s="1"/>
    </row>
    <row r="4" spans="2:12" s="4" customFormat="1" ht="17.399999999999999" customHeight="1" x14ac:dyDescent="0.45">
      <c r="B4" s="7"/>
      <c r="C4" s="8"/>
      <c r="D4" s="9"/>
      <c r="E4" s="10"/>
      <c r="F4" s="11"/>
      <c r="G4" s="11"/>
      <c r="H4" s="11"/>
      <c r="I4" s="11"/>
      <c r="J4" s="12"/>
      <c r="K4" s="13"/>
      <c r="L4" s="14"/>
    </row>
    <row r="5" spans="2:12" s="4" customFormat="1" ht="17.399999999999999" customHeight="1" x14ac:dyDescent="0.2">
      <c r="B5" s="15"/>
      <c r="C5" s="16" t="s">
        <v>34</v>
      </c>
      <c r="D5" s="181"/>
      <c r="E5" s="17" t="s">
        <v>35</v>
      </c>
      <c r="F5" s="18"/>
      <c r="G5" s="19"/>
      <c r="H5" s="19"/>
      <c r="I5" s="224" t="s">
        <v>36</v>
      </c>
      <c r="J5" s="225"/>
      <c r="K5" s="13"/>
      <c r="L5" s="14"/>
    </row>
    <row r="6" spans="2:12" s="4" customFormat="1" ht="17.399999999999999" customHeight="1" x14ac:dyDescent="0.45">
      <c r="B6" s="15"/>
      <c r="C6" s="20"/>
      <c r="D6" s="21"/>
      <c r="E6" s="22"/>
      <c r="F6" s="23"/>
      <c r="G6" s="24" t="s">
        <v>37</v>
      </c>
      <c r="H6" s="25"/>
      <c r="I6" s="26"/>
      <c r="J6" s="27"/>
      <c r="K6" s="13"/>
      <c r="L6" s="28"/>
    </row>
    <row r="7" spans="2:12" s="4" customFormat="1" ht="17.399999999999999" customHeight="1" x14ac:dyDescent="0.45">
      <c r="B7" s="29"/>
      <c r="C7" s="30" t="s">
        <v>38</v>
      </c>
      <c r="D7" s="31" t="s">
        <v>39</v>
      </c>
      <c r="E7" s="32" t="s">
        <v>38</v>
      </c>
      <c r="F7" s="33" t="s">
        <v>39</v>
      </c>
      <c r="G7" s="32" t="s">
        <v>38</v>
      </c>
      <c r="H7" s="33" t="s">
        <v>0</v>
      </c>
      <c r="I7" s="32" t="s">
        <v>38</v>
      </c>
      <c r="J7" s="34" t="s">
        <v>1</v>
      </c>
      <c r="K7" s="13"/>
      <c r="L7" s="28"/>
    </row>
    <row r="8" spans="2:12" s="4" customFormat="1" ht="22.5" customHeight="1" x14ac:dyDescent="0.45">
      <c r="B8" s="7"/>
      <c r="C8" s="36" t="s">
        <v>2</v>
      </c>
      <c r="D8" s="37" t="s">
        <v>3</v>
      </c>
      <c r="E8" s="36" t="s">
        <v>4</v>
      </c>
      <c r="F8" s="37" t="s">
        <v>3</v>
      </c>
      <c r="G8" s="36" t="s">
        <v>4</v>
      </c>
      <c r="H8" s="37" t="s">
        <v>3</v>
      </c>
      <c r="I8" s="36" t="s">
        <v>4</v>
      </c>
      <c r="J8" s="38" t="s">
        <v>4</v>
      </c>
      <c r="K8" s="13"/>
      <c r="L8" s="28"/>
    </row>
    <row r="9" spans="2:12" s="4" customFormat="1" ht="22.5" customHeight="1" x14ac:dyDescent="0.45">
      <c r="B9" s="39" t="s">
        <v>5</v>
      </c>
      <c r="C9" s="40">
        <v>379840</v>
      </c>
      <c r="D9" s="41">
        <v>5.2</v>
      </c>
      <c r="E9" s="40">
        <v>236165</v>
      </c>
      <c r="F9" s="41">
        <v>4.9000000000000004</v>
      </c>
      <c r="G9" s="40">
        <v>219360</v>
      </c>
      <c r="H9" s="41">
        <v>3.3</v>
      </c>
      <c r="I9" s="40">
        <v>143675</v>
      </c>
      <c r="J9" s="42">
        <v>7731</v>
      </c>
      <c r="K9" s="13"/>
      <c r="L9" s="28"/>
    </row>
    <row r="10" spans="2:12" s="4" customFormat="1" ht="22.5" customHeight="1" x14ac:dyDescent="0.45">
      <c r="B10" s="39" t="s">
        <v>6</v>
      </c>
      <c r="C10" s="40">
        <v>426429</v>
      </c>
      <c r="D10" s="41">
        <v>19.2</v>
      </c>
      <c r="E10" s="40">
        <v>284706</v>
      </c>
      <c r="F10" s="41">
        <v>3.6</v>
      </c>
      <c r="G10" s="40">
        <v>273732</v>
      </c>
      <c r="H10" s="41">
        <v>2.7</v>
      </c>
      <c r="I10" s="40">
        <v>141723</v>
      </c>
      <c r="J10" s="42">
        <v>58887</v>
      </c>
      <c r="K10" s="13"/>
      <c r="L10" s="28"/>
    </row>
    <row r="11" spans="2:12" s="4" customFormat="1" ht="22.5" customHeight="1" x14ac:dyDescent="0.45">
      <c r="B11" s="39" t="s">
        <v>7</v>
      </c>
      <c r="C11" s="40">
        <v>440988</v>
      </c>
      <c r="D11" s="41">
        <v>13.3</v>
      </c>
      <c r="E11" s="40">
        <v>250307</v>
      </c>
      <c r="F11" s="41">
        <v>3.7</v>
      </c>
      <c r="G11" s="40">
        <v>229372</v>
      </c>
      <c r="H11" s="41">
        <v>4.0999999999999996</v>
      </c>
      <c r="I11" s="40">
        <v>190681</v>
      </c>
      <c r="J11" s="42">
        <v>42574</v>
      </c>
      <c r="K11" s="13"/>
      <c r="L11" s="28"/>
    </row>
    <row r="12" spans="2:12" s="4" customFormat="1" ht="22.5" customHeight="1" x14ac:dyDescent="0.45">
      <c r="B12" s="43" t="s">
        <v>8</v>
      </c>
      <c r="C12" s="40">
        <v>1174941</v>
      </c>
      <c r="D12" s="41">
        <v>4.5999999999999996</v>
      </c>
      <c r="E12" s="40">
        <v>397391</v>
      </c>
      <c r="F12" s="41">
        <v>-9.6</v>
      </c>
      <c r="G12" s="40">
        <v>365876</v>
      </c>
      <c r="H12" s="41">
        <v>-4.5</v>
      </c>
      <c r="I12" s="40">
        <v>777550</v>
      </c>
      <c r="J12" s="42">
        <v>94123</v>
      </c>
      <c r="K12" s="13"/>
      <c r="L12" s="28"/>
    </row>
    <row r="13" spans="2:12" s="4" customFormat="1" ht="22.5" customHeight="1" x14ac:dyDescent="0.45">
      <c r="B13" s="39" t="s">
        <v>9</v>
      </c>
      <c r="C13" s="40">
        <v>539641</v>
      </c>
      <c r="D13" s="41">
        <v>-34.1</v>
      </c>
      <c r="E13" s="40">
        <v>297894</v>
      </c>
      <c r="F13" s="41">
        <v>-18.899999999999999</v>
      </c>
      <c r="G13" s="40">
        <v>281254</v>
      </c>
      <c r="H13" s="41">
        <v>-16.8</v>
      </c>
      <c r="I13" s="40">
        <v>241747</v>
      </c>
      <c r="J13" s="42">
        <v>-209555</v>
      </c>
      <c r="K13" s="13"/>
      <c r="L13" s="28"/>
    </row>
    <row r="14" spans="2:12" s="4" customFormat="1" ht="22.5" customHeight="1" x14ac:dyDescent="0.45">
      <c r="B14" s="39" t="s">
        <v>10</v>
      </c>
      <c r="C14" s="40">
        <v>363643</v>
      </c>
      <c r="D14" s="41">
        <v>24.9</v>
      </c>
      <c r="E14" s="40">
        <v>275677</v>
      </c>
      <c r="F14" s="41">
        <v>10.4</v>
      </c>
      <c r="G14" s="40">
        <v>229407</v>
      </c>
      <c r="H14" s="41">
        <v>5.8</v>
      </c>
      <c r="I14" s="40">
        <v>87966</v>
      </c>
      <c r="J14" s="42">
        <v>46509</v>
      </c>
      <c r="K14" s="13"/>
      <c r="L14" s="28"/>
    </row>
    <row r="15" spans="2:12" s="4" customFormat="1" ht="22.5" customHeight="1" x14ac:dyDescent="0.45">
      <c r="B15" s="39" t="s">
        <v>11</v>
      </c>
      <c r="C15" s="40">
        <v>271085</v>
      </c>
      <c r="D15" s="41">
        <v>29</v>
      </c>
      <c r="E15" s="40">
        <v>222226</v>
      </c>
      <c r="F15" s="41">
        <v>16.8</v>
      </c>
      <c r="G15" s="40">
        <v>208001</v>
      </c>
      <c r="H15" s="41">
        <v>15.3</v>
      </c>
      <c r="I15" s="40">
        <v>48859</v>
      </c>
      <c r="J15" s="42">
        <v>28734</v>
      </c>
      <c r="K15" s="13"/>
      <c r="L15" s="28"/>
    </row>
    <row r="16" spans="2:12" s="4" customFormat="1" ht="22.5" customHeight="1" x14ac:dyDescent="0.45">
      <c r="B16" s="39" t="s">
        <v>12</v>
      </c>
      <c r="C16" s="40">
        <v>865276</v>
      </c>
      <c r="D16" s="41">
        <v>21.7</v>
      </c>
      <c r="E16" s="40">
        <v>340864</v>
      </c>
      <c r="F16" s="41">
        <v>3.7</v>
      </c>
      <c r="G16" s="40">
        <v>327921</v>
      </c>
      <c r="H16" s="41">
        <v>1.8</v>
      </c>
      <c r="I16" s="40">
        <v>524412</v>
      </c>
      <c r="J16" s="42">
        <v>141987</v>
      </c>
      <c r="K16" s="13"/>
      <c r="L16" s="28"/>
    </row>
    <row r="17" spans="2:12" s="4" customFormat="1" ht="22.5" customHeight="1" x14ac:dyDescent="0.45">
      <c r="B17" s="39" t="s">
        <v>13</v>
      </c>
      <c r="C17" s="40">
        <v>215169</v>
      </c>
      <c r="D17" s="41">
        <v>-6.1</v>
      </c>
      <c r="E17" s="40">
        <v>191175</v>
      </c>
      <c r="F17" s="41">
        <v>0.9</v>
      </c>
      <c r="G17" s="40">
        <v>188432</v>
      </c>
      <c r="H17" s="41">
        <v>1.2</v>
      </c>
      <c r="I17" s="40">
        <v>23994</v>
      </c>
      <c r="J17" s="42">
        <v>-15731</v>
      </c>
      <c r="K17" s="13"/>
      <c r="L17" s="28"/>
    </row>
    <row r="18" spans="2:12" s="4" customFormat="1" ht="22.5" customHeight="1" x14ac:dyDescent="0.45">
      <c r="B18" s="44" t="s">
        <v>14</v>
      </c>
      <c r="C18" s="40">
        <v>330597</v>
      </c>
      <c r="D18" s="41">
        <v>-44.3</v>
      </c>
      <c r="E18" s="40">
        <v>254415</v>
      </c>
      <c r="F18" s="41">
        <v>-17.899999999999999</v>
      </c>
      <c r="G18" s="40">
        <v>246798</v>
      </c>
      <c r="H18" s="41">
        <v>-16.100000000000001</v>
      </c>
      <c r="I18" s="40">
        <v>76182</v>
      </c>
      <c r="J18" s="42">
        <v>-207273</v>
      </c>
      <c r="K18" s="13"/>
      <c r="L18" s="28"/>
    </row>
    <row r="19" spans="2:12" s="4" customFormat="1" ht="22.5" customHeight="1" x14ac:dyDescent="0.45">
      <c r="B19" s="39" t="s">
        <v>15</v>
      </c>
      <c r="C19" s="40">
        <v>90557</v>
      </c>
      <c r="D19" s="41">
        <v>-5.7</v>
      </c>
      <c r="E19" s="40">
        <v>88886</v>
      </c>
      <c r="F19" s="41">
        <v>-7.2</v>
      </c>
      <c r="G19" s="40">
        <v>88104</v>
      </c>
      <c r="H19" s="41">
        <v>-2.7</v>
      </c>
      <c r="I19" s="40">
        <v>1671</v>
      </c>
      <c r="J19" s="42">
        <v>1486</v>
      </c>
      <c r="K19" s="13"/>
      <c r="L19" s="28"/>
    </row>
    <row r="20" spans="2:12" s="4" customFormat="1" ht="22.5" customHeight="1" x14ac:dyDescent="0.45">
      <c r="B20" s="43" t="s">
        <v>16</v>
      </c>
      <c r="C20" s="40">
        <v>324207</v>
      </c>
      <c r="D20" s="41">
        <v>3.3</v>
      </c>
      <c r="E20" s="40">
        <v>204231</v>
      </c>
      <c r="F20" s="41">
        <v>10.7</v>
      </c>
      <c r="G20" s="40">
        <v>198911</v>
      </c>
      <c r="H20" s="41">
        <v>12.5</v>
      </c>
      <c r="I20" s="40">
        <v>119976</v>
      </c>
      <c r="J20" s="42">
        <v>-9564</v>
      </c>
      <c r="K20" s="13"/>
      <c r="L20" s="28"/>
    </row>
    <row r="21" spans="2:12" s="4" customFormat="1" ht="22.5" customHeight="1" x14ac:dyDescent="0.45">
      <c r="B21" s="39" t="s">
        <v>17</v>
      </c>
      <c r="C21" s="40">
        <v>687624</v>
      </c>
      <c r="D21" s="41">
        <v>-4.5999999999999996</v>
      </c>
      <c r="E21" s="40">
        <v>310065</v>
      </c>
      <c r="F21" s="41">
        <v>8.5</v>
      </c>
      <c r="G21" s="40">
        <v>263081</v>
      </c>
      <c r="H21" s="41">
        <v>-6.7</v>
      </c>
      <c r="I21" s="40">
        <v>377559</v>
      </c>
      <c r="J21" s="42">
        <v>-57583</v>
      </c>
      <c r="K21" s="13"/>
      <c r="L21" s="28"/>
    </row>
    <row r="22" spans="2:12" s="4" customFormat="1" ht="22.5" customHeight="1" x14ac:dyDescent="0.45">
      <c r="B22" s="39" t="s">
        <v>18</v>
      </c>
      <c r="C22" s="40">
        <v>388102</v>
      </c>
      <c r="D22" s="41">
        <v>-2.4</v>
      </c>
      <c r="E22" s="40">
        <v>243117</v>
      </c>
      <c r="F22" s="41">
        <v>4.2</v>
      </c>
      <c r="G22" s="40">
        <v>231098</v>
      </c>
      <c r="H22" s="41">
        <v>4.8</v>
      </c>
      <c r="I22" s="40">
        <v>144985</v>
      </c>
      <c r="J22" s="42">
        <v>-19156</v>
      </c>
      <c r="K22" s="13"/>
      <c r="L22" s="28"/>
    </row>
    <row r="23" spans="2:12" s="4" customFormat="1" ht="22.5" customHeight="1" x14ac:dyDescent="0.45">
      <c r="B23" s="39" t="s">
        <v>19</v>
      </c>
      <c r="C23" s="40">
        <v>739922</v>
      </c>
      <c r="D23" s="41">
        <v>82</v>
      </c>
      <c r="E23" s="40">
        <v>289093</v>
      </c>
      <c r="F23" s="41">
        <v>8.3000000000000007</v>
      </c>
      <c r="G23" s="40">
        <v>278382</v>
      </c>
      <c r="H23" s="41">
        <v>5.6</v>
      </c>
      <c r="I23" s="40">
        <v>450829</v>
      </c>
      <c r="J23" s="42">
        <v>311126</v>
      </c>
      <c r="K23" s="13"/>
    </row>
    <row r="24" spans="2:12" s="4" customFormat="1" ht="22.5" customHeight="1" x14ac:dyDescent="0.45">
      <c r="B24" s="45" t="s">
        <v>20</v>
      </c>
      <c r="C24" s="46">
        <v>249811</v>
      </c>
      <c r="D24" s="47">
        <v>10.3</v>
      </c>
      <c r="E24" s="46">
        <v>180977</v>
      </c>
      <c r="F24" s="48">
        <v>-1</v>
      </c>
      <c r="G24" s="46">
        <v>172564</v>
      </c>
      <c r="H24" s="48">
        <v>1.2</v>
      </c>
      <c r="I24" s="46">
        <v>68834</v>
      </c>
      <c r="J24" s="49">
        <v>25169</v>
      </c>
      <c r="K24" s="50"/>
    </row>
    <row r="25" spans="2:12" s="4" customFormat="1" ht="30.9" customHeight="1" x14ac:dyDescent="0.45">
      <c r="B25" s="6"/>
      <c r="C25" s="51"/>
      <c r="D25" s="6"/>
      <c r="E25" s="6"/>
      <c r="F25" s="6"/>
      <c r="G25" s="6"/>
      <c r="H25" s="6"/>
      <c r="I25" s="6"/>
      <c r="J25" s="6"/>
      <c r="K25" s="52"/>
      <c r="L25" s="28"/>
    </row>
    <row r="26" spans="2:12" s="4" customFormat="1" ht="30.9" customHeight="1" x14ac:dyDescent="0.45">
      <c r="B26" s="53" t="s">
        <v>40</v>
      </c>
      <c r="C26" s="6"/>
      <c r="D26" s="6"/>
      <c r="E26" s="6"/>
      <c r="F26" s="6"/>
      <c r="G26" s="6"/>
      <c r="H26" s="6"/>
      <c r="I26" s="6"/>
      <c r="J26" s="6"/>
      <c r="K26" s="52"/>
      <c r="L26" s="28"/>
    </row>
    <row r="27" spans="2:12" s="4" customFormat="1" ht="17.399999999999999" customHeight="1" x14ac:dyDescent="0.45">
      <c r="B27" s="54"/>
      <c r="C27" s="8"/>
      <c r="D27" s="9"/>
      <c r="E27" s="10"/>
      <c r="F27" s="11"/>
      <c r="G27" s="11"/>
      <c r="H27" s="11"/>
      <c r="I27" s="11"/>
      <c r="J27" s="12"/>
      <c r="K27" s="52"/>
      <c r="L27" s="28"/>
    </row>
    <row r="28" spans="2:12" s="4" customFormat="1" ht="17.399999999999999" customHeight="1" x14ac:dyDescent="0.2">
      <c r="B28" s="55"/>
      <c r="C28" s="16" t="s">
        <v>34</v>
      </c>
      <c r="D28" s="181"/>
      <c r="E28" s="17" t="s">
        <v>35</v>
      </c>
      <c r="F28" s="18"/>
      <c r="G28" s="19"/>
      <c r="H28" s="19"/>
      <c r="I28" s="224" t="s">
        <v>36</v>
      </c>
      <c r="J28" s="226"/>
      <c r="K28" s="52"/>
      <c r="L28" s="28"/>
    </row>
    <row r="29" spans="2:12" s="4" customFormat="1" ht="17.399999999999999" customHeight="1" x14ac:dyDescent="0.45">
      <c r="B29" s="55"/>
      <c r="C29" s="20"/>
      <c r="D29" s="21"/>
      <c r="E29" s="22"/>
      <c r="F29" s="23"/>
      <c r="G29" s="24" t="s">
        <v>37</v>
      </c>
      <c r="H29" s="25"/>
      <c r="I29" s="26"/>
      <c r="J29" s="182"/>
      <c r="K29" s="52"/>
      <c r="L29" s="28"/>
    </row>
    <row r="30" spans="2:12" s="4" customFormat="1" ht="17.399999999999999" customHeight="1" x14ac:dyDescent="0.45">
      <c r="B30" s="55"/>
      <c r="C30" s="30" t="s">
        <v>38</v>
      </c>
      <c r="D30" s="31" t="s">
        <v>39</v>
      </c>
      <c r="E30" s="32" t="s">
        <v>38</v>
      </c>
      <c r="F30" s="33" t="s">
        <v>39</v>
      </c>
      <c r="G30" s="32" t="s">
        <v>38</v>
      </c>
      <c r="H30" s="33" t="s">
        <v>0</v>
      </c>
      <c r="I30" s="32" t="s">
        <v>38</v>
      </c>
      <c r="J30" s="56" t="s">
        <v>1</v>
      </c>
      <c r="K30" s="1"/>
      <c r="L30" s="28"/>
    </row>
    <row r="31" spans="2:12" s="4" customFormat="1" ht="22.5" customHeight="1" x14ac:dyDescent="0.45">
      <c r="B31" s="178"/>
      <c r="C31" s="36" t="s">
        <v>2</v>
      </c>
      <c r="D31" s="37" t="s">
        <v>3</v>
      </c>
      <c r="E31" s="36" t="s">
        <v>4</v>
      </c>
      <c r="F31" s="37" t="s">
        <v>3</v>
      </c>
      <c r="G31" s="36" t="s">
        <v>4</v>
      </c>
      <c r="H31" s="37" t="s">
        <v>3</v>
      </c>
      <c r="I31" s="36" t="s">
        <v>4</v>
      </c>
      <c r="J31" s="183" t="s">
        <v>4</v>
      </c>
      <c r="K31" s="1"/>
      <c r="L31" s="28"/>
    </row>
    <row r="32" spans="2:12" s="4" customFormat="1" ht="22.5" customHeight="1" x14ac:dyDescent="0.45">
      <c r="B32" s="39" t="s">
        <v>5</v>
      </c>
      <c r="C32" s="40">
        <v>423385</v>
      </c>
      <c r="D32" s="57">
        <v>-5.6</v>
      </c>
      <c r="E32" s="40">
        <v>249779</v>
      </c>
      <c r="F32" s="41">
        <v>2.6</v>
      </c>
      <c r="G32" s="40">
        <v>228011</v>
      </c>
      <c r="H32" s="58">
        <v>-0.1</v>
      </c>
      <c r="I32" s="40">
        <v>173606</v>
      </c>
      <c r="J32" s="59">
        <v>-31271</v>
      </c>
      <c r="K32" s="1"/>
      <c r="L32" s="28"/>
    </row>
    <row r="33" spans="2:12" s="4" customFormat="1" ht="22.5" customHeight="1" x14ac:dyDescent="0.45">
      <c r="B33" s="39" t="s">
        <v>6</v>
      </c>
      <c r="C33" s="40">
        <v>638988</v>
      </c>
      <c r="D33" s="57">
        <v>21.2</v>
      </c>
      <c r="E33" s="40">
        <v>291285</v>
      </c>
      <c r="F33" s="41">
        <v>1.3</v>
      </c>
      <c r="G33" s="40">
        <v>270231</v>
      </c>
      <c r="H33" s="58">
        <v>-1.4</v>
      </c>
      <c r="I33" s="40">
        <v>347703</v>
      </c>
      <c r="J33" s="59">
        <v>108171</v>
      </c>
      <c r="K33" s="1"/>
      <c r="L33" s="28"/>
    </row>
    <row r="34" spans="2:12" s="4" customFormat="1" ht="22.5" customHeight="1" x14ac:dyDescent="0.45">
      <c r="B34" s="39" t="s">
        <v>7</v>
      </c>
      <c r="C34" s="40">
        <v>488527</v>
      </c>
      <c r="D34" s="57">
        <v>11.5</v>
      </c>
      <c r="E34" s="40">
        <v>264522</v>
      </c>
      <c r="F34" s="41">
        <v>3.9</v>
      </c>
      <c r="G34" s="40">
        <v>240844</v>
      </c>
      <c r="H34" s="58">
        <v>4.5999999999999996</v>
      </c>
      <c r="I34" s="40">
        <v>224005</v>
      </c>
      <c r="J34" s="59">
        <v>40577</v>
      </c>
      <c r="K34" s="1"/>
      <c r="L34" s="28"/>
    </row>
    <row r="35" spans="2:12" s="4" customFormat="1" ht="22.5" customHeight="1" x14ac:dyDescent="0.45">
      <c r="B35" s="43" t="s">
        <v>8</v>
      </c>
      <c r="C35" s="40">
        <v>1201669</v>
      </c>
      <c r="D35" s="57">
        <v>8.6</v>
      </c>
      <c r="E35" s="40">
        <v>416772</v>
      </c>
      <c r="F35" s="41">
        <v>-1.7</v>
      </c>
      <c r="G35" s="40">
        <v>378736</v>
      </c>
      <c r="H35" s="58">
        <v>2.7</v>
      </c>
      <c r="I35" s="40">
        <v>784897</v>
      </c>
      <c r="J35" s="59">
        <v>102491</v>
      </c>
      <c r="K35" s="1"/>
      <c r="L35" s="28"/>
    </row>
    <row r="36" spans="2:12" s="4" customFormat="1" ht="22.5" customHeight="1" x14ac:dyDescent="0.45">
      <c r="B36" s="39" t="s">
        <v>9</v>
      </c>
      <c r="C36" s="40">
        <v>528170</v>
      </c>
      <c r="D36" s="57">
        <v>-45.4</v>
      </c>
      <c r="E36" s="40">
        <v>307939</v>
      </c>
      <c r="F36" s="41">
        <v>-21.9</v>
      </c>
      <c r="G36" s="40">
        <v>294019</v>
      </c>
      <c r="H36" s="58">
        <v>-18.100000000000001</v>
      </c>
      <c r="I36" s="40">
        <v>220231</v>
      </c>
      <c r="J36" s="59">
        <v>-352465</v>
      </c>
      <c r="K36" s="1"/>
      <c r="L36" s="28"/>
    </row>
    <row r="37" spans="2:12" s="4" customFormat="1" ht="22.5" customHeight="1" x14ac:dyDescent="0.45">
      <c r="B37" s="39" t="s">
        <v>10</v>
      </c>
      <c r="C37" s="40">
        <v>367507</v>
      </c>
      <c r="D37" s="57">
        <v>44</v>
      </c>
      <c r="E37" s="40">
        <v>269840</v>
      </c>
      <c r="F37" s="41">
        <v>13.1</v>
      </c>
      <c r="G37" s="40">
        <v>229393</v>
      </c>
      <c r="H37" s="58">
        <v>12.8</v>
      </c>
      <c r="I37" s="40">
        <v>97667</v>
      </c>
      <c r="J37" s="59">
        <v>81101</v>
      </c>
      <c r="K37" s="1"/>
      <c r="L37" s="28"/>
    </row>
    <row r="38" spans="2:12" s="4" customFormat="1" ht="22.5" customHeight="1" x14ac:dyDescent="0.45">
      <c r="B38" s="39" t="s">
        <v>11</v>
      </c>
      <c r="C38" s="40">
        <v>176958</v>
      </c>
      <c r="D38" s="57">
        <v>-1</v>
      </c>
      <c r="E38" s="40">
        <v>173275</v>
      </c>
      <c r="F38" s="41">
        <v>0.5</v>
      </c>
      <c r="G38" s="40">
        <v>166255</v>
      </c>
      <c r="H38" s="58">
        <v>1.7</v>
      </c>
      <c r="I38" s="40">
        <v>3683</v>
      </c>
      <c r="J38" s="59">
        <v>-2919</v>
      </c>
      <c r="K38" s="1"/>
      <c r="L38" s="28"/>
    </row>
    <row r="39" spans="2:12" s="4" customFormat="1" ht="22.5" customHeight="1" x14ac:dyDescent="0.45">
      <c r="B39" s="39" t="s">
        <v>12</v>
      </c>
      <c r="C39" s="40">
        <v>971087</v>
      </c>
      <c r="D39" s="57">
        <v>21.2</v>
      </c>
      <c r="E39" s="40">
        <v>357956</v>
      </c>
      <c r="F39" s="41">
        <v>1.9</v>
      </c>
      <c r="G39" s="40">
        <v>344136</v>
      </c>
      <c r="H39" s="58">
        <v>-1.1000000000000001</v>
      </c>
      <c r="I39" s="40">
        <v>613131</v>
      </c>
      <c r="J39" s="59">
        <v>163128</v>
      </c>
      <c r="K39" s="1"/>
      <c r="L39" s="28"/>
    </row>
    <row r="40" spans="2:12" s="4" customFormat="1" ht="22.5" customHeight="1" x14ac:dyDescent="0.45">
      <c r="B40" s="39" t="s">
        <v>13</v>
      </c>
      <c r="C40" s="40">
        <v>302920</v>
      </c>
      <c r="D40" s="57">
        <v>-14.5</v>
      </c>
      <c r="E40" s="40">
        <v>248834</v>
      </c>
      <c r="F40" s="41">
        <v>-1.5</v>
      </c>
      <c r="G40" s="40">
        <v>243819</v>
      </c>
      <c r="H40" s="58">
        <v>-1.6</v>
      </c>
      <c r="I40" s="40">
        <v>54086</v>
      </c>
      <c r="J40" s="59">
        <v>-47376</v>
      </c>
      <c r="K40" s="60"/>
      <c r="L40" s="28"/>
    </row>
    <row r="41" spans="2:12" s="4" customFormat="1" ht="22.5" customHeight="1" x14ac:dyDescent="0.45">
      <c r="B41" s="44" t="s">
        <v>14</v>
      </c>
      <c r="C41" s="40">
        <v>430806</v>
      </c>
      <c r="D41" s="57">
        <v>-60.4</v>
      </c>
      <c r="E41" s="40">
        <v>294907</v>
      </c>
      <c r="F41" s="41">
        <v>-21.7</v>
      </c>
      <c r="G41" s="40">
        <v>281945</v>
      </c>
      <c r="H41" s="58">
        <v>-20.2</v>
      </c>
      <c r="I41" s="40">
        <v>135899</v>
      </c>
      <c r="J41" s="59">
        <v>-574270</v>
      </c>
      <c r="K41" s="1"/>
      <c r="L41" s="28"/>
    </row>
    <row r="42" spans="2:12" s="4" customFormat="1" ht="22.5" customHeight="1" x14ac:dyDescent="0.45">
      <c r="B42" s="39" t="s">
        <v>15</v>
      </c>
      <c r="C42" s="40">
        <v>98936</v>
      </c>
      <c r="D42" s="57">
        <v>-13.1</v>
      </c>
      <c r="E42" s="40">
        <v>91910</v>
      </c>
      <c r="F42" s="41">
        <v>-18.7</v>
      </c>
      <c r="G42" s="40">
        <v>88793</v>
      </c>
      <c r="H42" s="58">
        <v>-16.7</v>
      </c>
      <c r="I42" s="40">
        <v>7026</v>
      </c>
      <c r="J42" s="59">
        <v>6334</v>
      </c>
      <c r="K42" s="1"/>
      <c r="L42" s="28"/>
    </row>
    <row r="43" spans="2:12" s="4" customFormat="1" ht="22.5" customHeight="1" x14ac:dyDescent="0.45">
      <c r="B43" s="43" t="s">
        <v>16</v>
      </c>
      <c r="C43" s="40">
        <v>369247</v>
      </c>
      <c r="D43" s="57">
        <v>19.8</v>
      </c>
      <c r="E43" s="40">
        <v>214105</v>
      </c>
      <c r="F43" s="41">
        <v>22.9</v>
      </c>
      <c r="G43" s="40">
        <v>206693</v>
      </c>
      <c r="H43" s="58">
        <v>26</v>
      </c>
      <c r="I43" s="40">
        <v>155142</v>
      </c>
      <c r="J43" s="59">
        <v>21174</v>
      </c>
      <c r="K43" s="1"/>
      <c r="L43" s="28"/>
    </row>
    <row r="44" spans="2:12" s="4" customFormat="1" ht="22.5" customHeight="1" x14ac:dyDescent="0.45">
      <c r="B44" s="39" t="s">
        <v>17</v>
      </c>
      <c r="C44" s="40">
        <v>642358</v>
      </c>
      <c r="D44" s="57">
        <v>-27.1</v>
      </c>
      <c r="E44" s="40">
        <v>325908</v>
      </c>
      <c r="F44" s="41">
        <v>0.5</v>
      </c>
      <c r="G44" s="40">
        <v>255835</v>
      </c>
      <c r="H44" s="58">
        <v>-20.5</v>
      </c>
      <c r="I44" s="40">
        <v>316450</v>
      </c>
      <c r="J44" s="59">
        <v>-240820</v>
      </c>
      <c r="K44" s="1"/>
      <c r="L44" s="28"/>
    </row>
    <row r="45" spans="2:12" s="4" customFormat="1" ht="22.5" customHeight="1" x14ac:dyDescent="0.45">
      <c r="B45" s="39" t="s">
        <v>18</v>
      </c>
      <c r="C45" s="40">
        <v>453303</v>
      </c>
      <c r="D45" s="57">
        <v>-11.8</v>
      </c>
      <c r="E45" s="40">
        <v>275803</v>
      </c>
      <c r="F45" s="41">
        <v>6.7</v>
      </c>
      <c r="G45" s="40">
        <v>260273</v>
      </c>
      <c r="H45" s="58">
        <v>6.4</v>
      </c>
      <c r="I45" s="40">
        <v>177500</v>
      </c>
      <c r="J45" s="59">
        <v>-77757</v>
      </c>
      <c r="K45" s="1"/>
      <c r="L45" s="28"/>
    </row>
    <row r="46" spans="2:12" s="4" customFormat="1" ht="22.5" customHeight="1" x14ac:dyDescent="0.45">
      <c r="B46" s="39" t="s">
        <v>19</v>
      </c>
      <c r="C46" s="40">
        <v>856121</v>
      </c>
      <c r="D46" s="57">
        <v>105.3</v>
      </c>
      <c r="E46" s="40">
        <v>318940</v>
      </c>
      <c r="F46" s="41">
        <v>17.399999999999999</v>
      </c>
      <c r="G46" s="40">
        <v>306800</v>
      </c>
      <c r="H46" s="58">
        <v>14.8</v>
      </c>
      <c r="I46" s="40">
        <v>537181</v>
      </c>
      <c r="J46" s="59">
        <v>391776</v>
      </c>
      <c r="K46" s="1"/>
    </row>
    <row r="47" spans="2:12" s="4" customFormat="1" ht="22.5" customHeight="1" x14ac:dyDescent="0.45">
      <c r="B47" s="45" t="s">
        <v>20</v>
      </c>
      <c r="C47" s="46">
        <v>206068</v>
      </c>
      <c r="D47" s="47">
        <v>2.9</v>
      </c>
      <c r="E47" s="46">
        <v>161556</v>
      </c>
      <c r="F47" s="48">
        <v>-4.8</v>
      </c>
      <c r="G47" s="46">
        <v>151425</v>
      </c>
      <c r="H47" s="61">
        <v>-3.1</v>
      </c>
      <c r="I47" s="46">
        <v>44512</v>
      </c>
      <c r="J47" s="62">
        <v>13998</v>
      </c>
      <c r="K47" s="1"/>
      <c r="L47" s="28"/>
    </row>
    <row r="48" spans="2:12" s="4" customFormat="1" ht="22.2" customHeight="1" x14ac:dyDescent="0.2">
      <c r="B48" s="63" t="s">
        <v>41</v>
      </c>
      <c r="C48" s="64"/>
      <c r="D48" s="64"/>
      <c r="E48" s="64"/>
      <c r="F48" s="64"/>
      <c r="G48" s="64"/>
      <c r="H48" s="64"/>
      <c r="I48" s="64"/>
      <c r="J48" s="64"/>
      <c r="K48" s="65"/>
    </row>
    <row r="49" spans="2:11" s="4" customFormat="1" ht="22.2" customHeight="1" x14ac:dyDescent="0.2">
      <c r="B49" s="63" t="s">
        <v>42</v>
      </c>
      <c r="C49" s="64"/>
      <c r="D49" s="64"/>
      <c r="E49" s="64"/>
      <c r="F49" s="64"/>
      <c r="G49" s="64"/>
      <c r="H49" s="64"/>
      <c r="I49" s="64"/>
      <c r="J49" s="64"/>
      <c r="K49" s="65"/>
    </row>
    <row r="50" spans="2:11" s="4" customFormat="1" ht="22.5" customHeight="1" x14ac:dyDescent="0.45">
      <c r="B50" s="66" t="s">
        <v>43</v>
      </c>
      <c r="C50" s="67"/>
      <c r="D50" s="67"/>
      <c r="E50" s="67"/>
      <c r="F50" s="67"/>
      <c r="G50" s="67"/>
      <c r="H50" s="67"/>
      <c r="I50" s="6"/>
      <c r="J50" s="6"/>
      <c r="K50" s="66"/>
    </row>
    <row r="51" spans="2:11" s="4" customFormat="1" ht="22.5" customHeight="1" x14ac:dyDescent="0.45">
      <c r="B51" s="66"/>
      <c r="C51" s="68"/>
      <c r="D51" s="68"/>
      <c r="E51" s="68"/>
      <c r="F51" s="68"/>
      <c r="G51" s="68"/>
      <c r="H51" s="68"/>
      <c r="I51" s="69"/>
      <c r="J51" s="69"/>
    </row>
    <row r="52" spans="2:11" ht="22.5" customHeight="1" x14ac:dyDescent="0.2">
      <c r="B52" s="6"/>
      <c r="C52" s="70"/>
      <c r="D52" s="70"/>
      <c r="E52" s="70"/>
      <c r="F52" s="70"/>
      <c r="G52" s="70"/>
      <c r="H52" s="70"/>
      <c r="I52" s="71"/>
      <c r="J52" s="71"/>
    </row>
    <row r="53" spans="2:11" ht="22.5" customHeight="1" x14ac:dyDescent="0.2">
      <c r="B53" s="69"/>
      <c r="C53" s="70"/>
      <c r="D53" s="70"/>
      <c r="E53" s="70"/>
      <c r="F53" s="70"/>
      <c r="G53" s="70"/>
      <c r="H53" s="70"/>
      <c r="I53" s="71"/>
      <c r="J53" s="71"/>
    </row>
    <row r="54" spans="2:11" ht="22.5" customHeight="1" x14ac:dyDescent="0.2">
      <c r="B54" s="71"/>
      <c r="C54" s="70"/>
      <c r="D54" s="70"/>
      <c r="E54" s="70"/>
      <c r="F54" s="70"/>
      <c r="G54" s="70"/>
      <c r="H54" s="70"/>
      <c r="I54" s="71"/>
      <c r="J54" s="71"/>
    </row>
    <row r="55" spans="2:11" ht="22.5" customHeight="1" x14ac:dyDescent="0.2">
      <c r="B55" s="71"/>
      <c r="C55" s="72"/>
      <c r="D55" s="72"/>
      <c r="E55" s="72"/>
      <c r="F55" s="72"/>
      <c r="G55" s="72"/>
      <c r="H55" s="72"/>
    </row>
    <row r="56" spans="2:11" ht="22.5" customHeight="1" x14ac:dyDescent="0.2">
      <c r="B56" s="71"/>
      <c r="C56" s="72"/>
      <c r="D56" s="72"/>
      <c r="E56" s="72"/>
      <c r="F56" s="72"/>
      <c r="G56" s="72"/>
      <c r="H56" s="72"/>
    </row>
    <row r="57" spans="2:11" ht="22.5" customHeight="1" x14ac:dyDescent="0.2">
      <c r="C57" s="72"/>
      <c r="D57" s="72"/>
      <c r="E57" s="72"/>
      <c r="F57" s="72"/>
      <c r="G57" s="72"/>
      <c r="H57" s="72"/>
    </row>
    <row r="58" spans="2:11" ht="22.5" customHeight="1" x14ac:dyDescent="0.2">
      <c r="C58" s="72"/>
      <c r="D58" s="72"/>
      <c r="E58" s="72"/>
      <c r="F58" s="72"/>
      <c r="G58" s="72"/>
      <c r="H58" s="72"/>
    </row>
    <row r="59" spans="2:11" ht="22.5" customHeight="1" x14ac:dyDescent="0.2">
      <c r="C59" s="72"/>
      <c r="D59" s="72"/>
      <c r="E59" s="72"/>
      <c r="F59" s="72"/>
      <c r="G59" s="72"/>
      <c r="H59" s="72"/>
    </row>
    <row r="60" spans="2:11" x14ac:dyDescent="0.2">
      <c r="C60" s="72"/>
      <c r="D60" s="72"/>
      <c r="E60" s="72"/>
      <c r="F60" s="72"/>
      <c r="G60" s="72"/>
      <c r="H60" s="72"/>
    </row>
    <row r="61" spans="2:11" x14ac:dyDescent="0.2">
      <c r="C61" s="72"/>
      <c r="D61" s="72"/>
      <c r="E61" s="72"/>
      <c r="F61" s="72"/>
      <c r="G61" s="72"/>
      <c r="H61" s="72"/>
    </row>
    <row r="62" spans="2:11" x14ac:dyDescent="0.2">
      <c r="C62" s="72"/>
      <c r="D62" s="72"/>
      <c r="E62" s="72"/>
      <c r="F62" s="72"/>
      <c r="G62" s="72"/>
      <c r="H62" s="72"/>
    </row>
    <row r="63" spans="2:11" x14ac:dyDescent="0.2">
      <c r="C63" s="72"/>
      <c r="D63" s="72"/>
      <c r="E63" s="72"/>
      <c r="F63" s="72"/>
      <c r="G63" s="72"/>
      <c r="H63" s="72"/>
    </row>
    <row r="64" spans="2:11" x14ac:dyDescent="0.2">
      <c r="C64" s="72"/>
      <c r="D64" s="72"/>
      <c r="E64" s="72"/>
      <c r="F64" s="72"/>
      <c r="G64" s="72"/>
      <c r="H64" s="72"/>
    </row>
    <row r="65" spans="3:8" x14ac:dyDescent="0.2">
      <c r="C65" s="72"/>
      <c r="D65" s="72"/>
      <c r="E65" s="72"/>
      <c r="F65" s="72"/>
      <c r="G65" s="72"/>
      <c r="H65" s="72"/>
    </row>
    <row r="66" spans="3:8" x14ac:dyDescent="0.2">
      <c r="C66" s="72"/>
      <c r="D66" s="72"/>
      <c r="E66" s="72"/>
      <c r="F66" s="72"/>
      <c r="G66" s="72"/>
      <c r="H66" s="72"/>
    </row>
    <row r="67" spans="3:8" x14ac:dyDescent="0.2">
      <c r="C67" s="72"/>
      <c r="D67" s="72"/>
      <c r="E67" s="72"/>
      <c r="F67" s="72"/>
      <c r="G67" s="72"/>
      <c r="H67" s="72"/>
    </row>
    <row r="68" spans="3:8" x14ac:dyDescent="0.2">
      <c r="C68" s="72"/>
      <c r="D68" s="72"/>
      <c r="E68" s="72"/>
      <c r="F68" s="72"/>
      <c r="G68" s="72"/>
      <c r="H68" s="72"/>
    </row>
    <row r="69" spans="3:8" x14ac:dyDescent="0.2">
      <c r="C69" s="72"/>
      <c r="D69" s="72"/>
      <c r="E69" s="72"/>
      <c r="F69" s="72"/>
      <c r="G69" s="72"/>
      <c r="H69" s="72"/>
    </row>
    <row r="70" spans="3:8" x14ac:dyDescent="0.2">
      <c r="C70" s="72"/>
      <c r="D70" s="72"/>
      <c r="E70" s="72"/>
      <c r="F70" s="72"/>
      <c r="G70" s="72"/>
      <c r="H70" s="72"/>
    </row>
    <row r="71" spans="3:8" x14ac:dyDescent="0.2">
      <c r="C71" s="72"/>
      <c r="D71" s="72"/>
      <c r="E71" s="72"/>
      <c r="F71" s="72"/>
      <c r="G71" s="72"/>
      <c r="H71" s="72"/>
    </row>
    <row r="72" spans="3:8" x14ac:dyDescent="0.2">
      <c r="C72" s="72"/>
      <c r="D72" s="72"/>
      <c r="E72" s="72"/>
      <c r="F72" s="72"/>
      <c r="G72" s="72"/>
      <c r="H72" s="72"/>
    </row>
    <row r="73" spans="3:8" x14ac:dyDescent="0.2">
      <c r="C73" s="72"/>
      <c r="D73" s="72"/>
      <c r="E73" s="72"/>
      <c r="F73" s="72"/>
      <c r="G73" s="72"/>
      <c r="H73" s="72"/>
    </row>
    <row r="74" spans="3:8" x14ac:dyDescent="0.2">
      <c r="C74" s="72"/>
      <c r="D74" s="72"/>
      <c r="E74" s="72"/>
      <c r="F74" s="72"/>
      <c r="G74" s="72"/>
      <c r="H74" s="72"/>
    </row>
    <row r="75" spans="3:8" x14ac:dyDescent="0.2">
      <c r="C75" s="72"/>
      <c r="D75" s="72"/>
      <c r="E75" s="72"/>
      <c r="F75" s="72"/>
      <c r="G75" s="72"/>
      <c r="H75" s="72"/>
    </row>
    <row r="76" spans="3:8" x14ac:dyDescent="0.2">
      <c r="C76" s="72"/>
      <c r="D76" s="72"/>
      <c r="E76" s="72"/>
      <c r="F76" s="72"/>
      <c r="G76" s="72"/>
      <c r="H76" s="72"/>
    </row>
    <row r="77" spans="3:8" x14ac:dyDescent="0.2">
      <c r="C77" s="72"/>
      <c r="D77" s="72"/>
      <c r="E77" s="72"/>
      <c r="F77" s="72"/>
      <c r="G77" s="72"/>
      <c r="H77" s="72"/>
    </row>
    <row r="78" spans="3:8" x14ac:dyDescent="0.2">
      <c r="C78" s="72"/>
      <c r="D78" s="72"/>
      <c r="E78" s="72"/>
      <c r="F78" s="72"/>
      <c r="G78" s="72"/>
      <c r="H78" s="72"/>
    </row>
    <row r="79" spans="3:8" x14ac:dyDescent="0.2">
      <c r="C79" s="72"/>
      <c r="D79" s="72"/>
      <c r="E79" s="72"/>
      <c r="F79" s="72"/>
      <c r="G79" s="72"/>
      <c r="H79" s="72"/>
    </row>
    <row r="80" spans="3:8" x14ac:dyDescent="0.2">
      <c r="C80" s="72"/>
      <c r="D80" s="72"/>
      <c r="E80" s="72"/>
      <c r="F80" s="72"/>
      <c r="G80" s="72"/>
      <c r="H80" s="72"/>
    </row>
    <row r="81" spans="3:8" x14ac:dyDescent="0.2">
      <c r="C81" s="72"/>
      <c r="D81" s="72"/>
      <c r="E81" s="72"/>
      <c r="F81" s="72"/>
      <c r="G81" s="72"/>
      <c r="H81" s="72"/>
    </row>
    <row r="82" spans="3:8" x14ac:dyDescent="0.2">
      <c r="C82" s="72"/>
      <c r="D82" s="72"/>
      <c r="E82" s="72"/>
      <c r="F82" s="72"/>
      <c r="G82" s="72"/>
      <c r="H82" s="72"/>
    </row>
    <row r="83" spans="3:8" x14ac:dyDescent="0.2">
      <c r="C83" s="72"/>
      <c r="D83" s="72"/>
      <c r="E83" s="72"/>
      <c r="F83" s="72"/>
      <c r="G83" s="72"/>
      <c r="H83" s="72"/>
    </row>
    <row r="84" spans="3:8" x14ac:dyDescent="0.2">
      <c r="C84" s="72"/>
      <c r="D84" s="72"/>
      <c r="E84" s="72"/>
      <c r="F84" s="72"/>
      <c r="G84" s="72"/>
      <c r="H84" s="72"/>
    </row>
    <row r="85" spans="3:8" x14ac:dyDescent="0.2">
      <c r="C85" s="72"/>
      <c r="D85" s="72"/>
      <c r="E85" s="72"/>
      <c r="F85" s="72"/>
      <c r="G85" s="72"/>
      <c r="H85" s="72"/>
    </row>
    <row r="86" spans="3:8" x14ac:dyDescent="0.2">
      <c r="C86" s="72"/>
      <c r="D86" s="72"/>
      <c r="E86" s="72"/>
      <c r="F86" s="72"/>
      <c r="G86" s="72"/>
      <c r="H86" s="72"/>
    </row>
    <row r="87" spans="3:8" x14ac:dyDescent="0.2">
      <c r="C87" s="72"/>
      <c r="D87" s="72"/>
      <c r="E87" s="72"/>
      <c r="F87" s="72"/>
      <c r="G87" s="72"/>
      <c r="H87" s="72"/>
    </row>
    <row r="88" spans="3:8" x14ac:dyDescent="0.2">
      <c r="C88" s="72"/>
      <c r="D88" s="72"/>
      <c r="E88" s="72"/>
      <c r="F88" s="72"/>
      <c r="G88" s="72"/>
      <c r="H88" s="72"/>
    </row>
  </sheetData>
  <mergeCells count="2">
    <mergeCell ref="I5:J5"/>
    <mergeCell ref="I28:J28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7" orientation="portrait" blackAndWhite="1" cellComments="atEnd" r:id="rId1"/>
  <headerFooter scaleWithDoc="0" alignWithMargins="0">
    <oddFooter>&amp;C- 4-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8FB60B-2C85-4CB9-AF5E-FE6E192BC2B8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W26" sqref="W26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3.19921875" style="64" customWidth="1"/>
    <col min="10" max="10" width="1.59765625" style="64" customWidth="1"/>
    <col min="11" max="16384" width="10.59765625" style="64"/>
  </cols>
  <sheetData>
    <row r="1" spans="2:11" s="4" customFormat="1" ht="19.2" x14ac:dyDescent="0.45">
      <c r="B1" s="180" t="s">
        <v>67</v>
      </c>
      <c r="C1" s="179"/>
      <c r="F1" s="194"/>
      <c r="G1" s="195"/>
      <c r="H1" s="3"/>
      <c r="I1" s="3"/>
      <c r="J1" s="3"/>
    </row>
    <row r="2" spans="2:11" s="4" customFormat="1" ht="23.4" x14ac:dyDescent="0.45">
      <c r="B2" s="5"/>
      <c r="C2" s="2"/>
      <c r="D2" s="2"/>
      <c r="E2" s="2"/>
      <c r="F2" s="3"/>
      <c r="G2" s="3"/>
      <c r="H2" s="3"/>
      <c r="I2" s="3"/>
      <c r="J2" s="3"/>
    </row>
    <row r="3" spans="2:11" s="4" customFormat="1" ht="22.5" customHeight="1" x14ac:dyDescent="0.45">
      <c r="B3" s="6" t="s">
        <v>33</v>
      </c>
      <c r="C3" s="6"/>
      <c r="D3" s="6"/>
      <c r="E3" s="6"/>
      <c r="F3" s="6"/>
      <c r="G3" s="6"/>
      <c r="H3" s="6"/>
      <c r="I3" s="6"/>
      <c r="J3" s="1"/>
    </row>
    <row r="4" spans="2:11" s="4" customFormat="1" ht="22.5" customHeight="1" x14ac:dyDescent="0.45">
      <c r="B4" s="227"/>
      <c r="C4" s="196"/>
      <c r="D4" s="230" t="s">
        <v>59</v>
      </c>
      <c r="E4" s="230"/>
      <c r="F4" s="230"/>
      <c r="G4" s="230"/>
      <c r="H4" s="230"/>
      <c r="I4" s="197"/>
      <c r="J4" s="1"/>
    </row>
    <row r="5" spans="2:11" s="4" customFormat="1" ht="17.399999999999999" customHeight="1" x14ac:dyDescent="0.45">
      <c r="B5" s="228"/>
      <c r="C5" s="9"/>
      <c r="D5" s="9"/>
      <c r="E5" s="10"/>
      <c r="F5" s="11"/>
      <c r="G5" s="11"/>
      <c r="H5" s="11"/>
      <c r="I5" s="198"/>
      <c r="J5" s="199"/>
      <c r="K5" s="14"/>
    </row>
    <row r="6" spans="2:11" s="4" customFormat="1" ht="17.399999999999999" customHeight="1" x14ac:dyDescent="0.2">
      <c r="B6" s="228"/>
      <c r="C6" s="200" t="s">
        <v>34</v>
      </c>
      <c r="D6" s="181"/>
      <c r="E6" s="17" t="s">
        <v>35</v>
      </c>
      <c r="F6" s="18"/>
      <c r="G6" s="19"/>
      <c r="H6" s="19"/>
      <c r="I6" s="231" t="s">
        <v>60</v>
      </c>
      <c r="J6" s="13"/>
      <c r="K6" s="14"/>
    </row>
    <row r="7" spans="2:11" s="4" customFormat="1" ht="17.399999999999999" customHeight="1" x14ac:dyDescent="0.45">
      <c r="B7" s="228"/>
      <c r="C7" s="21"/>
      <c r="D7" s="21"/>
      <c r="E7" s="22"/>
      <c r="F7" s="23"/>
      <c r="G7" s="24" t="s">
        <v>37</v>
      </c>
      <c r="H7" s="201"/>
      <c r="I7" s="232"/>
      <c r="J7" s="13"/>
      <c r="K7" s="28"/>
    </row>
    <row r="8" spans="2:11" s="4" customFormat="1" ht="17.399999999999999" customHeight="1" x14ac:dyDescent="0.45">
      <c r="B8" s="229"/>
      <c r="C8" s="202" t="s">
        <v>38</v>
      </c>
      <c r="D8" s="31" t="s">
        <v>39</v>
      </c>
      <c r="E8" s="32" t="s">
        <v>38</v>
      </c>
      <c r="F8" s="33" t="s">
        <v>39</v>
      </c>
      <c r="G8" s="32" t="s">
        <v>38</v>
      </c>
      <c r="H8" s="33" t="s">
        <v>0</v>
      </c>
      <c r="I8" s="32" t="s">
        <v>38</v>
      </c>
      <c r="J8" s="13"/>
      <c r="K8" s="28"/>
    </row>
    <row r="9" spans="2:11" s="4" customFormat="1" ht="22.5" customHeight="1" x14ac:dyDescent="0.45">
      <c r="B9" s="203"/>
      <c r="C9" s="36" t="s">
        <v>2</v>
      </c>
      <c r="D9" s="37" t="s">
        <v>3</v>
      </c>
      <c r="E9" s="36" t="s">
        <v>4</v>
      </c>
      <c r="F9" s="37" t="s">
        <v>3</v>
      </c>
      <c r="G9" s="36" t="s">
        <v>4</v>
      </c>
      <c r="H9" s="37" t="s">
        <v>3</v>
      </c>
      <c r="I9" s="36" t="s">
        <v>4</v>
      </c>
      <c r="J9" s="13"/>
      <c r="K9" s="28"/>
    </row>
    <row r="10" spans="2:11" s="4" customFormat="1" ht="22.5" customHeight="1" x14ac:dyDescent="0.45">
      <c r="B10" s="39" t="s">
        <v>5</v>
      </c>
      <c r="C10" s="40">
        <v>482969</v>
      </c>
      <c r="D10" s="41">
        <v>3.4</v>
      </c>
      <c r="E10" s="40">
        <v>289208</v>
      </c>
      <c r="F10" s="41">
        <v>4</v>
      </c>
      <c r="G10" s="40">
        <v>266432</v>
      </c>
      <c r="H10" s="41">
        <v>2.2000000000000002</v>
      </c>
      <c r="I10" s="40">
        <v>193761</v>
      </c>
      <c r="J10" s="13">
        <v>15.2</v>
      </c>
      <c r="K10" s="28"/>
    </row>
    <row r="11" spans="2:11" s="4" customFormat="1" ht="22.5" customHeight="1" x14ac:dyDescent="0.45">
      <c r="B11" s="39" t="s">
        <v>6</v>
      </c>
      <c r="C11" s="40">
        <v>442516</v>
      </c>
      <c r="D11" s="41">
        <v>20</v>
      </c>
      <c r="E11" s="40">
        <v>293400</v>
      </c>
      <c r="F11" s="41">
        <v>3.7</v>
      </c>
      <c r="G11" s="40">
        <v>282128</v>
      </c>
      <c r="H11" s="41">
        <v>2.8</v>
      </c>
      <c r="I11" s="40">
        <v>149116</v>
      </c>
      <c r="J11" s="13">
        <v>29.2</v>
      </c>
      <c r="K11" s="28"/>
    </row>
    <row r="12" spans="2:11" s="4" customFormat="1" ht="22.5" customHeight="1" x14ac:dyDescent="0.45">
      <c r="B12" s="39" t="s">
        <v>7</v>
      </c>
      <c r="C12" s="40">
        <v>483731</v>
      </c>
      <c r="D12" s="41">
        <v>9.6</v>
      </c>
      <c r="E12" s="40">
        <v>268746</v>
      </c>
      <c r="F12" s="41">
        <v>1</v>
      </c>
      <c r="G12" s="40">
        <v>245153</v>
      </c>
      <c r="H12" s="41">
        <v>1.6</v>
      </c>
      <c r="I12" s="40">
        <v>214985</v>
      </c>
      <c r="J12" s="13">
        <v>9.6</v>
      </c>
      <c r="K12" s="28"/>
    </row>
    <row r="13" spans="2:11" s="4" customFormat="1" ht="22.5" customHeight="1" x14ac:dyDescent="0.45">
      <c r="B13" s="43" t="s">
        <v>8</v>
      </c>
      <c r="C13" s="40">
        <v>1220175</v>
      </c>
      <c r="D13" s="41">
        <v>4.7</v>
      </c>
      <c r="E13" s="40">
        <v>410432</v>
      </c>
      <c r="F13" s="41">
        <v>-9.6</v>
      </c>
      <c r="G13" s="40">
        <v>377052</v>
      </c>
      <c r="H13" s="41">
        <v>-4.5</v>
      </c>
      <c r="I13" s="40">
        <v>809743</v>
      </c>
      <c r="J13" s="13">
        <v>0.1</v>
      </c>
      <c r="K13" s="28"/>
    </row>
    <row r="14" spans="2:11" s="4" customFormat="1" ht="22.5" customHeight="1" x14ac:dyDescent="0.45">
      <c r="B14" s="39" t="s">
        <v>9</v>
      </c>
      <c r="C14" s="40">
        <v>563796</v>
      </c>
      <c r="D14" s="41">
        <v>-33</v>
      </c>
      <c r="E14" s="40">
        <v>308410</v>
      </c>
      <c r="F14" s="41">
        <v>-18</v>
      </c>
      <c r="G14" s="40">
        <v>290854</v>
      </c>
      <c r="H14" s="41">
        <v>-15.9</v>
      </c>
      <c r="I14" s="40">
        <v>255386</v>
      </c>
      <c r="J14" s="13">
        <v>32.6</v>
      </c>
      <c r="K14" s="28"/>
    </row>
    <row r="15" spans="2:11" s="4" customFormat="1" ht="22.5" customHeight="1" x14ac:dyDescent="0.45">
      <c r="B15" s="39" t="s">
        <v>10</v>
      </c>
      <c r="C15" s="40">
        <v>369786</v>
      </c>
      <c r="D15" s="41">
        <v>19.2</v>
      </c>
      <c r="E15" s="40">
        <v>280003</v>
      </c>
      <c r="F15" s="41">
        <v>5.7</v>
      </c>
      <c r="G15" s="40">
        <v>232696</v>
      </c>
      <c r="H15" s="41">
        <v>1.7</v>
      </c>
      <c r="I15" s="40">
        <v>89783</v>
      </c>
      <c r="J15" s="13">
        <v>0.6</v>
      </c>
      <c r="K15" s="28"/>
    </row>
    <row r="16" spans="2:11" s="4" customFormat="1" ht="22.5" customHeight="1" x14ac:dyDescent="0.45">
      <c r="B16" s="39" t="s">
        <v>11</v>
      </c>
      <c r="C16" s="40">
        <v>387315</v>
      </c>
      <c r="D16" s="41">
        <v>28.4</v>
      </c>
      <c r="E16" s="40">
        <v>305843</v>
      </c>
      <c r="F16" s="41">
        <v>15.8</v>
      </c>
      <c r="G16" s="40">
        <v>281863</v>
      </c>
      <c r="H16" s="41">
        <v>13.5</v>
      </c>
      <c r="I16" s="40">
        <v>81472</v>
      </c>
      <c r="J16" s="13">
        <v>2.7</v>
      </c>
      <c r="K16" s="28"/>
    </row>
    <row r="17" spans="2:11" s="4" customFormat="1" ht="22.5" customHeight="1" x14ac:dyDescent="0.45">
      <c r="B17" s="39" t="s">
        <v>12</v>
      </c>
      <c r="C17" s="40">
        <v>910501</v>
      </c>
      <c r="D17" s="41">
        <v>20.5</v>
      </c>
      <c r="E17" s="40">
        <v>354659</v>
      </c>
      <c r="F17" s="41">
        <v>3.5</v>
      </c>
      <c r="G17" s="40">
        <v>341019</v>
      </c>
      <c r="H17" s="41">
        <v>1.6</v>
      </c>
      <c r="I17" s="40">
        <v>555842</v>
      </c>
      <c r="J17" s="13">
        <v>0</v>
      </c>
      <c r="K17" s="28"/>
    </row>
    <row r="18" spans="2:11" s="4" customFormat="1" ht="22.5" customHeight="1" x14ac:dyDescent="0.45">
      <c r="B18" s="39" t="s">
        <v>13</v>
      </c>
      <c r="C18" s="40">
        <v>315952</v>
      </c>
      <c r="D18" s="41">
        <v>-10.3</v>
      </c>
      <c r="E18" s="40">
        <v>273171</v>
      </c>
      <c r="F18" s="41">
        <v>-0.4</v>
      </c>
      <c r="G18" s="40">
        <v>269236</v>
      </c>
      <c r="H18" s="41">
        <v>0.5</v>
      </c>
      <c r="I18" s="40">
        <v>42781</v>
      </c>
      <c r="J18" s="13">
        <v>2.4</v>
      </c>
      <c r="K18" s="28"/>
    </row>
    <row r="19" spans="2:11" s="4" customFormat="1" ht="22.5" customHeight="1" x14ac:dyDescent="0.45">
      <c r="B19" s="44" t="s">
        <v>14</v>
      </c>
      <c r="C19" s="40">
        <v>345742</v>
      </c>
      <c r="D19" s="41">
        <v>-46.7</v>
      </c>
      <c r="E19" s="40">
        <v>268792</v>
      </c>
      <c r="F19" s="41">
        <v>-19.100000000000001</v>
      </c>
      <c r="G19" s="40">
        <v>260469</v>
      </c>
      <c r="H19" s="41">
        <v>-17.2</v>
      </c>
      <c r="I19" s="40">
        <v>76950</v>
      </c>
      <c r="J19" s="13">
        <v>159.69999999999999</v>
      </c>
      <c r="K19" s="28"/>
    </row>
    <row r="20" spans="2:11" s="4" customFormat="1" ht="22.5" customHeight="1" x14ac:dyDescent="0.45">
      <c r="B20" s="39" t="s">
        <v>15</v>
      </c>
      <c r="C20" s="40">
        <v>189796</v>
      </c>
      <c r="D20" s="41">
        <v>-19.100000000000001</v>
      </c>
      <c r="E20" s="40">
        <v>182893</v>
      </c>
      <c r="F20" s="41">
        <v>-21.5</v>
      </c>
      <c r="G20" s="40">
        <v>180724</v>
      </c>
      <c r="H20" s="41">
        <v>-10.8</v>
      </c>
      <c r="I20" s="40">
        <v>6903</v>
      </c>
      <c r="J20" s="13">
        <v>62.9</v>
      </c>
      <c r="K20" s="28"/>
    </row>
    <row r="21" spans="2:11" s="4" customFormat="1" ht="22.5" customHeight="1" x14ac:dyDescent="0.45">
      <c r="B21" s="43" t="s">
        <v>16</v>
      </c>
      <c r="C21" s="40">
        <v>399919</v>
      </c>
      <c r="D21" s="41">
        <v>-1.4</v>
      </c>
      <c r="E21" s="40">
        <v>251983</v>
      </c>
      <c r="F21" s="41">
        <v>7.6</v>
      </c>
      <c r="G21" s="40">
        <v>245421</v>
      </c>
      <c r="H21" s="41">
        <v>10.3</v>
      </c>
      <c r="I21" s="40">
        <v>147936</v>
      </c>
      <c r="J21" s="13">
        <v>0.1</v>
      </c>
      <c r="K21" s="28"/>
    </row>
    <row r="22" spans="2:11" s="4" customFormat="1" ht="22.5" customHeight="1" x14ac:dyDescent="0.45">
      <c r="B22" s="39" t="s">
        <v>17</v>
      </c>
      <c r="C22" s="40">
        <v>844818</v>
      </c>
      <c r="D22" s="41">
        <v>-2.2000000000000002</v>
      </c>
      <c r="E22" s="40">
        <v>367945</v>
      </c>
      <c r="F22" s="41">
        <v>11.6</v>
      </c>
      <c r="G22" s="40">
        <v>307205</v>
      </c>
      <c r="H22" s="41">
        <v>-5.4</v>
      </c>
      <c r="I22" s="40">
        <v>476873</v>
      </c>
      <c r="J22" s="13">
        <v>0</v>
      </c>
      <c r="K22" s="28"/>
    </row>
    <row r="23" spans="2:11" s="4" customFormat="1" ht="22.5" customHeight="1" x14ac:dyDescent="0.45">
      <c r="B23" s="39" t="s">
        <v>18</v>
      </c>
      <c r="C23" s="40">
        <v>476908</v>
      </c>
      <c r="D23" s="41">
        <v>-3.3</v>
      </c>
      <c r="E23" s="40">
        <v>290283</v>
      </c>
      <c r="F23" s="41">
        <v>4.8</v>
      </c>
      <c r="G23" s="40">
        <v>274908</v>
      </c>
      <c r="H23" s="41">
        <v>5.7</v>
      </c>
      <c r="I23" s="40">
        <v>186625</v>
      </c>
      <c r="J23" s="13">
        <v>1.2</v>
      </c>
      <c r="K23" s="28"/>
    </row>
    <row r="24" spans="2:11" s="4" customFormat="1" ht="22.5" customHeight="1" x14ac:dyDescent="0.45">
      <c r="B24" s="39" t="s">
        <v>19</v>
      </c>
      <c r="C24" s="40">
        <v>768411</v>
      </c>
      <c r="D24" s="41">
        <v>74.5</v>
      </c>
      <c r="E24" s="40">
        <v>295860</v>
      </c>
      <c r="F24" s="41">
        <v>4.7</v>
      </c>
      <c r="G24" s="40">
        <v>284650</v>
      </c>
      <c r="H24" s="41">
        <v>2</v>
      </c>
      <c r="I24" s="40">
        <v>472551</v>
      </c>
      <c r="J24" s="13">
        <v>0.6</v>
      </c>
    </row>
    <row r="25" spans="2:11" s="4" customFormat="1" ht="22.5" customHeight="1" x14ac:dyDescent="0.45">
      <c r="B25" s="45" t="s">
        <v>20</v>
      </c>
      <c r="C25" s="46">
        <v>318508</v>
      </c>
      <c r="D25" s="47">
        <v>15</v>
      </c>
      <c r="E25" s="46">
        <v>220589</v>
      </c>
      <c r="F25" s="48">
        <v>1.5</v>
      </c>
      <c r="G25" s="46">
        <v>209149</v>
      </c>
      <c r="H25" s="48">
        <v>4</v>
      </c>
      <c r="I25" s="46">
        <v>97919</v>
      </c>
      <c r="J25" s="50">
        <v>1.5</v>
      </c>
    </row>
    <row r="26" spans="2:11" s="4" customFormat="1" ht="16.2" customHeight="1" x14ac:dyDescent="0.45">
      <c r="B26" s="6"/>
      <c r="C26" s="51"/>
      <c r="D26" s="6"/>
      <c r="E26" s="6"/>
      <c r="F26" s="6"/>
      <c r="G26" s="6"/>
      <c r="H26" s="6"/>
      <c r="I26" s="6"/>
      <c r="J26" s="52"/>
      <c r="K26" s="28"/>
    </row>
    <row r="27" spans="2:11" s="4" customFormat="1" ht="30.9" customHeight="1" x14ac:dyDescent="0.45">
      <c r="B27" s="53" t="s">
        <v>40</v>
      </c>
      <c r="C27" s="6"/>
      <c r="D27" s="6"/>
      <c r="E27" s="6"/>
      <c r="F27" s="6"/>
      <c r="G27" s="6"/>
      <c r="H27" s="6"/>
      <c r="I27" s="6"/>
      <c r="J27" s="52"/>
      <c r="K27" s="28"/>
    </row>
    <row r="28" spans="2:11" s="4" customFormat="1" ht="24" customHeight="1" x14ac:dyDescent="0.45">
      <c r="B28" s="233"/>
      <c r="C28" s="204"/>
      <c r="D28" s="230" t="s">
        <v>59</v>
      </c>
      <c r="E28" s="230"/>
      <c r="F28" s="230"/>
      <c r="G28" s="230"/>
      <c r="H28" s="230"/>
      <c r="I28" s="197"/>
      <c r="J28" s="52"/>
      <c r="K28" s="28"/>
    </row>
    <row r="29" spans="2:11" s="4" customFormat="1" ht="17.399999999999999" customHeight="1" x14ac:dyDescent="0.45">
      <c r="B29" s="234"/>
      <c r="C29" s="9"/>
      <c r="D29" s="9"/>
      <c r="E29" s="10"/>
      <c r="F29" s="11"/>
      <c r="G29" s="11"/>
      <c r="H29" s="11"/>
      <c r="I29" s="12"/>
      <c r="J29" s="52"/>
      <c r="K29" s="28"/>
    </row>
    <row r="30" spans="2:11" s="4" customFormat="1" ht="17.399999999999999" customHeight="1" x14ac:dyDescent="0.2">
      <c r="B30" s="234"/>
      <c r="C30" s="200" t="s">
        <v>34</v>
      </c>
      <c r="D30" s="181"/>
      <c r="E30" s="17" t="s">
        <v>35</v>
      </c>
      <c r="F30" s="18"/>
      <c r="G30" s="19"/>
      <c r="H30" s="19"/>
      <c r="I30" s="236" t="s">
        <v>60</v>
      </c>
      <c r="J30" s="52">
        <v>222.5</v>
      </c>
      <c r="K30" s="28"/>
    </row>
    <row r="31" spans="2:11" s="4" customFormat="1" ht="17.399999999999999" customHeight="1" x14ac:dyDescent="0.45">
      <c r="B31" s="234"/>
      <c r="C31" s="21"/>
      <c r="D31" s="21"/>
      <c r="E31" s="22"/>
      <c r="F31" s="23"/>
      <c r="G31" s="24" t="s">
        <v>37</v>
      </c>
      <c r="H31" s="25"/>
      <c r="I31" s="237"/>
      <c r="J31" s="52">
        <v>-100</v>
      </c>
      <c r="K31" s="28"/>
    </row>
    <row r="32" spans="2:11" s="4" customFormat="1" ht="17.399999999999999" customHeight="1" x14ac:dyDescent="0.45">
      <c r="B32" s="235"/>
      <c r="C32" s="202" t="s">
        <v>38</v>
      </c>
      <c r="D32" s="31" t="s">
        <v>39</v>
      </c>
      <c r="E32" s="32" t="s">
        <v>38</v>
      </c>
      <c r="F32" s="33" t="s">
        <v>39</v>
      </c>
      <c r="G32" s="32" t="s">
        <v>38</v>
      </c>
      <c r="H32" s="33" t="s">
        <v>0</v>
      </c>
      <c r="I32" s="32" t="s">
        <v>38</v>
      </c>
      <c r="J32" s="1">
        <v>25</v>
      </c>
      <c r="K32" s="28"/>
    </row>
    <row r="33" spans="2:11" s="4" customFormat="1" ht="22.5" customHeight="1" x14ac:dyDescent="0.45">
      <c r="B33" s="55"/>
      <c r="C33" s="36" t="s">
        <v>2</v>
      </c>
      <c r="D33" s="37" t="s">
        <v>3</v>
      </c>
      <c r="E33" s="36" t="s">
        <v>4</v>
      </c>
      <c r="F33" s="37" t="s">
        <v>3</v>
      </c>
      <c r="G33" s="36" t="s">
        <v>4</v>
      </c>
      <c r="H33" s="37" t="s">
        <v>61</v>
      </c>
      <c r="I33" s="36" t="s">
        <v>4</v>
      </c>
      <c r="J33" s="1">
        <v>-96.2</v>
      </c>
      <c r="K33" s="28"/>
    </row>
    <row r="34" spans="2:11" s="4" customFormat="1" ht="22.5" customHeight="1" x14ac:dyDescent="0.45">
      <c r="B34" s="39" t="s">
        <v>5</v>
      </c>
      <c r="C34" s="40">
        <v>521158</v>
      </c>
      <c r="D34" s="57">
        <v>-5.9</v>
      </c>
      <c r="E34" s="40">
        <v>295571</v>
      </c>
      <c r="F34" s="41">
        <v>2.8</v>
      </c>
      <c r="G34" s="40">
        <v>267248</v>
      </c>
      <c r="H34" s="58">
        <v>-0.1</v>
      </c>
      <c r="I34" s="40">
        <v>225587</v>
      </c>
      <c r="J34" s="1">
        <v>-15.3</v>
      </c>
      <c r="K34" s="28"/>
    </row>
    <row r="35" spans="2:11" s="4" customFormat="1" ht="22.5" customHeight="1" x14ac:dyDescent="0.45">
      <c r="B35" s="39" t="s">
        <v>6</v>
      </c>
      <c r="C35" s="40">
        <v>643941</v>
      </c>
      <c r="D35" s="57">
        <v>20.2</v>
      </c>
      <c r="E35" s="40">
        <v>293131</v>
      </c>
      <c r="F35" s="41">
        <v>0.5</v>
      </c>
      <c r="G35" s="40">
        <v>271840</v>
      </c>
      <c r="H35" s="58">
        <v>-2.1</v>
      </c>
      <c r="I35" s="40">
        <v>350810</v>
      </c>
      <c r="J35" s="1">
        <v>43.5</v>
      </c>
      <c r="K35" s="28"/>
    </row>
    <row r="36" spans="2:11" s="4" customFormat="1" ht="22.5" customHeight="1" x14ac:dyDescent="0.45">
      <c r="B36" s="39" t="s">
        <v>7</v>
      </c>
      <c r="C36" s="40">
        <v>510520</v>
      </c>
      <c r="D36" s="57">
        <v>8.5</v>
      </c>
      <c r="E36" s="40">
        <v>273277</v>
      </c>
      <c r="F36" s="41">
        <v>1.7</v>
      </c>
      <c r="G36" s="40">
        <v>248290</v>
      </c>
      <c r="H36" s="58">
        <v>2.5</v>
      </c>
      <c r="I36" s="40">
        <v>237243</v>
      </c>
      <c r="J36" s="1">
        <v>17.5</v>
      </c>
      <c r="K36" s="28"/>
    </row>
    <row r="37" spans="2:11" s="4" customFormat="1" ht="22.5" customHeight="1" x14ac:dyDescent="0.45">
      <c r="B37" s="43" t="s">
        <v>8</v>
      </c>
      <c r="C37" s="40">
        <v>1250037</v>
      </c>
      <c r="D37" s="57">
        <v>6.5</v>
      </c>
      <c r="E37" s="40">
        <v>432506</v>
      </c>
      <c r="F37" s="41">
        <v>-3.2</v>
      </c>
      <c r="G37" s="40">
        <v>392288</v>
      </c>
      <c r="H37" s="58">
        <v>1.4</v>
      </c>
      <c r="I37" s="40">
        <v>817531</v>
      </c>
      <c r="J37" s="1">
        <v>12.4</v>
      </c>
      <c r="K37" s="28"/>
    </row>
    <row r="38" spans="2:11" s="4" customFormat="1" ht="22.5" customHeight="1" x14ac:dyDescent="0.45">
      <c r="B38" s="39" t="s">
        <v>9</v>
      </c>
      <c r="C38" s="40">
        <v>548416</v>
      </c>
      <c r="D38" s="57">
        <v>-45</v>
      </c>
      <c r="E38" s="40">
        <v>317176</v>
      </c>
      <c r="F38" s="41">
        <v>-21.6</v>
      </c>
      <c r="G38" s="40">
        <v>302589</v>
      </c>
      <c r="H38" s="58">
        <v>-17.600000000000001</v>
      </c>
      <c r="I38" s="40">
        <v>231240</v>
      </c>
      <c r="J38" s="1">
        <v>-61</v>
      </c>
      <c r="K38" s="28"/>
    </row>
    <row r="39" spans="2:11" s="4" customFormat="1" ht="22.5" customHeight="1" x14ac:dyDescent="0.45">
      <c r="B39" s="39" t="s">
        <v>10</v>
      </c>
      <c r="C39" s="40">
        <v>371776</v>
      </c>
      <c r="D39" s="57">
        <v>33.299999999999997</v>
      </c>
      <c r="E39" s="40">
        <v>272798</v>
      </c>
      <c r="F39" s="41">
        <v>4.9000000000000004</v>
      </c>
      <c r="G39" s="40">
        <v>231729</v>
      </c>
      <c r="H39" s="58">
        <v>5.0999999999999996</v>
      </c>
      <c r="I39" s="40">
        <v>98978</v>
      </c>
      <c r="J39" s="1">
        <v>423.5</v>
      </c>
      <c r="K39" s="28"/>
    </row>
    <row r="40" spans="2:11" s="4" customFormat="1" ht="22.5" customHeight="1" x14ac:dyDescent="0.45">
      <c r="B40" s="39" t="s">
        <v>11</v>
      </c>
      <c r="C40" s="40">
        <v>281077</v>
      </c>
      <c r="D40" s="57">
        <v>1.1000000000000001</v>
      </c>
      <c r="E40" s="40">
        <v>271464</v>
      </c>
      <c r="F40" s="41">
        <v>3.6</v>
      </c>
      <c r="G40" s="40">
        <v>254143</v>
      </c>
      <c r="H40" s="58">
        <v>4.7</v>
      </c>
      <c r="I40" s="40">
        <v>9613</v>
      </c>
      <c r="J40" s="1">
        <v>-39.200000000000003</v>
      </c>
      <c r="K40" s="28"/>
    </row>
    <row r="41" spans="2:11" s="4" customFormat="1" ht="22.5" customHeight="1" x14ac:dyDescent="0.45">
      <c r="B41" s="39" t="s">
        <v>12</v>
      </c>
      <c r="C41" s="40">
        <v>985673</v>
      </c>
      <c r="D41" s="57">
        <v>22.5</v>
      </c>
      <c r="E41" s="40">
        <v>362240</v>
      </c>
      <c r="F41" s="41">
        <v>2.8</v>
      </c>
      <c r="G41" s="40">
        <v>348346</v>
      </c>
      <c r="H41" s="58">
        <v>-0.2</v>
      </c>
      <c r="I41" s="40">
        <v>623433</v>
      </c>
      <c r="J41" s="1">
        <v>37.9</v>
      </c>
      <c r="K41" s="28"/>
    </row>
    <row r="42" spans="2:11" s="4" customFormat="1" ht="22.5" customHeight="1" x14ac:dyDescent="0.45">
      <c r="B42" s="39" t="s">
        <v>13</v>
      </c>
      <c r="C42" s="40">
        <v>370707</v>
      </c>
      <c r="D42" s="57">
        <v>-14.6</v>
      </c>
      <c r="E42" s="40">
        <v>294736</v>
      </c>
      <c r="F42" s="41">
        <v>-1.7</v>
      </c>
      <c r="G42" s="40">
        <v>287748</v>
      </c>
      <c r="H42" s="58">
        <v>-1.8</v>
      </c>
      <c r="I42" s="40">
        <v>75971</v>
      </c>
      <c r="J42" s="60">
        <v>-43.3</v>
      </c>
      <c r="K42" s="28"/>
    </row>
    <row r="43" spans="2:11" s="4" customFormat="1" ht="22.5" customHeight="1" x14ac:dyDescent="0.45">
      <c r="B43" s="44" t="s">
        <v>14</v>
      </c>
      <c r="C43" s="40">
        <v>437297</v>
      </c>
      <c r="D43" s="57">
        <v>-61.1</v>
      </c>
      <c r="E43" s="40">
        <v>303536</v>
      </c>
      <c r="F43" s="41">
        <v>-21.8</v>
      </c>
      <c r="G43" s="40">
        <v>289941</v>
      </c>
      <c r="H43" s="58">
        <v>-20.399999999999999</v>
      </c>
      <c r="I43" s="40">
        <v>133761</v>
      </c>
      <c r="J43" s="1">
        <v>-81.8</v>
      </c>
      <c r="K43" s="28"/>
    </row>
    <row r="44" spans="2:11" s="4" customFormat="1" ht="22.5" customHeight="1" x14ac:dyDescent="0.45">
      <c r="B44" s="39" t="s">
        <v>15</v>
      </c>
      <c r="C44" s="40">
        <v>323367</v>
      </c>
      <c r="D44" s="57">
        <v>43.5</v>
      </c>
      <c r="E44" s="40">
        <v>269269</v>
      </c>
      <c r="F44" s="41">
        <v>20.8</v>
      </c>
      <c r="G44" s="40">
        <v>252935</v>
      </c>
      <c r="H44" s="58">
        <v>24.7</v>
      </c>
      <c r="I44" s="40">
        <v>54098</v>
      </c>
      <c r="J44" s="1">
        <v>2057.9</v>
      </c>
      <c r="K44" s="28"/>
    </row>
    <row r="45" spans="2:11" s="4" customFormat="1" ht="22.5" customHeight="1" x14ac:dyDescent="0.45">
      <c r="B45" s="43" t="s">
        <v>16</v>
      </c>
      <c r="C45" s="40">
        <v>446704</v>
      </c>
      <c r="D45" s="57">
        <v>6.7</v>
      </c>
      <c r="E45" s="40">
        <v>252104</v>
      </c>
      <c r="F45" s="41">
        <v>11.7</v>
      </c>
      <c r="G45" s="40">
        <v>242842</v>
      </c>
      <c r="H45" s="58">
        <v>14.8</v>
      </c>
      <c r="I45" s="40">
        <v>194600</v>
      </c>
      <c r="J45" s="1">
        <v>0.8</v>
      </c>
      <c r="K45" s="28"/>
    </row>
    <row r="46" spans="2:11" s="4" customFormat="1" ht="22.5" customHeight="1" x14ac:dyDescent="0.45">
      <c r="B46" s="39" t="s">
        <v>17</v>
      </c>
      <c r="C46" s="40">
        <v>770277</v>
      </c>
      <c r="D46" s="57">
        <v>-25.3</v>
      </c>
      <c r="E46" s="40">
        <v>378321</v>
      </c>
      <c r="F46" s="41">
        <v>4</v>
      </c>
      <c r="G46" s="40">
        <v>290132</v>
      </c>
      <c r="H46" s="58">
        <v>-19.600000000000001</v>
      </c>
      <c r="I46" s="40">
        <v>391956</v>
      </c>
      <c r="J46" s="1">
        <v>-41.3</v>
      </c>
      <c r="K46" s="28"/>
    </row>
    <row r="47" spans="2:11" s="4" customFormat="1" ht="22.5" customHeight="1" x14ac:dyDescent="0.45">
      <c r="B47" s="39" t="s">
        <v>18</v>
      </c>
      <c r="C47" s="40">
        <v>540876</v>
      </c>
      <c r="D47" s="57">
        <v>-10.9</v>
      </c>
      <c r="E47" s="40">
        <v>320919</v>
      </c>
      <c r="F47" s="41">
        <v>9.1999999999999993</v>
      </c>
      <c r="G47" s="40">
        <v>301590</v>
      </c>
      <c r="H47" s="58">
        <v>8.6999999999999993</v>
      </c>
      <c r="I47" s="40">
        <v>219957</v>
      </c>
      <c r="J47" s="1">
        <v>-29.8</v>
      </c>
      <c r="K47" s="28"/>
    </row>
    <row r="48" spans="2:11" s="4" customFormat="1" ht="22.5" customHeight="1" x14ac:dyDescent="0.45">
      <c r="B48" s="39" t="s">
        <v>19</v>
      </c>
      <c r="C48" s="40">
        <v>858259</v>
      </c>
      <c r="D48" s="57">
        <v>97.3</v>
      </c>
      <c r="E48" s="40">
        <v>319523</v>
      </c>
      <c r="F48" s="41">
        <v>13.4</v>
      </c>
      <c r="G48" s="40">
        <v>307377</v>
      </c>
      <c r="H48" s="58">
        <v>10.9</v>
      </c>
      <c r="I48" s="40">
        <v>538736</v>
      </c>
      <c r="J48" s="1">
        <v>251.4</v>
      </c>
    </row>
    <row r="49" spans="2:11" s="4" customFormat="1" ht="22.5" customHeight="1" x14ac:dyDescent="0.45">
      <c r="B49" s="45" t="s">
        <v>20</v>
      </c>
      <c r="C49" s="46">
        <v>271700</v>
      </c>
      <c r="D49" s="47">
        <v>8.1999999999999993</v>
      </c>
      <c r="E49" s="46">
        <v>203524</v>
      </c>
      <c r="F49" s="48">
        <v>-1.9</v>
      </c>
      <c r="G49" s="46">
        <v>188652</v>
      </c>
      <c r="H49" s="61">
        <v>0</v>
      </c>
      <c r="I49" s="46">
        <v>68176</v>
      </c>
      <c r="J49" s="1">
        <v>55.3</v>
      </c>
      <c r="K49" s="28"/>
    </row>
    <row r="50" spans="2:11" s="4" customFormat="1" ht="17.399999999999999" customHeight="1" x14ac:dyDescent="0.2">
      <c r="B50" s="205" t="s">
        <v>62</v>
      </c>
      <c r="C50" s="64"/>
      <c r="D50" s="64"/>
      <c r="E50" s="64"/>
      <c r="F50" s="64"/>
      <c r="G50" s="64"/>
      <c r="H50" s="64"/>
      <c r="I50" s="64"/>
      <c r="J50" s="65"/>
    </row>
    <row r="51" spans="2:11" s="4" customFormat="1" ht="17.399999999999999" customHeight="1" x14ac:dyDescent="0.2">
      <c r="B51" s="205" t="s">
        <v>63</v>
      </c>
      <c r="C51" s="64"/>
      <c r="D51" s="64"/>
      <c r="E51" s="64"/>
      <c r="F51" s="64"/>
      <c r="G51" s="64"/>
      <c r="H51" s="64"/>
      <c r="I51" s="64"/>
      <c r="J51" s="65"/>
    </row>
    <row r="52" spans="2:11" s="4" customFormat="1" ht="17.399999999999999" customHeight="1" x14ac:dyDescent="0.45">
      <c r="B52" s="206"/>
      <c r="C52" s="67"/>
      <c r="D52" s="67"/>
      <c r="E52" s="67"/>
      <c r="F52" s="67"/>
      <c r="G52" s="67"/>
      <c r="H52" s="67"/>
      <c r="I52" s="6"/>
      <c r="J52" s="66"/>
    </row>
    <row r="53" spans="2:11" s="4" customFormat="1" ht="22.5" customHeight="1" x14ac:dyDescent="0.45">
      <c r="B53" s="66"/>
      <c r="C53" s="68"/>
      <c r="D53" s="68"/>
      <c r="E53" s="68"/>
      <c r="F53" s="68"/>
      <c r="G53" s="68"/>
      <c r="H53" s="68"/>
      <c r="I53" s="69"/>
    </row>
    <row r="54" spans="2:11" ht="22.5" customHeight="1" x14ac:dyDescent="0.2">
      <c r="B54" s="6"/>
      <c r="C54" s="70"/>
      <c r="D54" s="70"/>
      <c r="E54" s="70"/>
      <c r="F54" s="70"/>
      <c r="G54" s="70"/>
      <c r="H54" s="70"/>
      <c r="I54" s="71"/>
    </row>
    <row r="55" spans="2:11" ht="22.5" customHeight="1" x14ac:dyDescent="0.2">
      <c r="B55" s="69"/>
      <c r="C55" s="70"/>
      <c r="D55" s="70"/>
      <c r="E55" s="70"/>
      <c r="F55" s="70"/>
      <c r="G55" s="70"/>
      <c r="H55" s="70"/>
      <c r="I55" s="71"/>
    </row>
    <row r="56" spans="2:11" ht="22.5" customHeight="1" x14ac:dyDescent="0.2">
      <c r="B56" s="71"/>
      <c r="C56" s="70"/>
      <c r="D56" s="70"/>
      <c r="E56" s="70"/>
      <c r="F56" s="70"/>
      <c r="G56" s="70"/>
      <c r="H56" s="70"/>
      <c r="I56" s="71"/>
    </row>
    <row r="57" spans="2:11" ht="22.5" customHeight="1" x14ac:dyDescent="0.2">
      <c r="B57" s="71"/>
      <c r="C57" s="72"/>
      <c r="D57" s="72"/>
      <c r="E57" s="72"/>
      <c r="F57" s="72"/>
      <c r="G57" s="72"/>
      <c r="H57" s="72"/>
    </row>
    <row r="58" spans="2:11" ht="22.5" customHeight="1" x14ac:dyDescent="0.2">
      <c r="B58" s="71"/>
      <c r="C58" s="72"/>
      <c r="D58" s="72"/>
      <c r="E58" s="72"/>
      <c r="F58" s="72"/>
      <c r="G58" s="72"/>
      <c r="H58" s="72"/>
    </row>
    <row r="59" spans="2:11" ht="22.5" customHeight="1" x14ac:dyDescent="0.2">
      <c r="C59" s="72"/>
      <c r="D59" s="72"/>
      <c r="E59" s="72"/>
      <c r="F59" s="72"/>
      <c r="G59" s="72"/>
      <c r="H59" s="72"/>
    </row>
    <row r="60" spans="2:11" ht="22.5" customHeight="1" x14ac:dyDescent="0.2">
      <c r="C60" s="72"/>
      <c r="D60" s="72"/>
      <c r="E60" s="72"/>
      <c r="F60" s="72"/>
      <c r="G60" s="72"/>
      <c r="H60" s="72"/>
    </row>
    <row r="61" spans="2:11" ht="22.5" customHeight="1" x14ac:dyDescent="0.2">
      <c r="C61" s="72"/>
      <c r="D61" s="72"/>
      <c r="E61" s="72"/>
      <c r="F61" s="72"/>
      <c r="G61" s="72"/>
      <c r="H61" s="72"/>
    </row>
    <row r="62" spans="2:11" x14ac:dyDescent="0.2">
      <c r="C62" s="72"/>
      <c r="D62" s="72"/>
      <c r="E62" s="72"/>
      <c r="F62" s="72"/>
      <c r="G62" s="72"/>
      <c r="H62" s="72"/>
    </row>
    <row r="63" spans="2:11" x14ac:dyDescent="0.2">
      <c r="C63" s="72"/>
      <c r="D63" s="72"/>
      <c r="E63" s="72"/>
      <c r="F63" s="72"/>
      <c r="G63" s="72"/>
      <c r="H63" s="72"/>
    </row>
    <row r="64" spans="2:11" x14ac:dyDescent="0.2">
      <c r="C64" s="72"/>
      <c r="D64" s="72"/>
      <c r="E64" s="72"/>
      <c r="F64" s="72"/>
      <c r="G64" s="72"/>
      <c r="H64" s="72"/>
    </row>
    <row r="65" spans="3:8" x14ac:dyDescent="0.2">
      <c r="C65" s="72"/>
      <c r="D65" s="72"/>
      <c r="E65" s="72"/>
      <c r="F65" s="72"/>
      <c r="G65" s="72"/>
      <c r="H65" s="72"/>
    </row>
    <row r="66" spans="3:8" x14ac:dyDescent="0.2">
      <c r="C66" s="72"/>
      <c r="D66" s="72"/>
      <c r="E66" s="72"/>
      <c r="F66" s="72"/>
      <c r="G66" s="72"/>
      <c r="H66" s="72"/>
    </row>
    <row r="67" spans="3:8" x14ac:dyDescent="0.2">
      <c r="C67" s="72"/>
      <c r="D67" s="72"/>
      <c r="E67" s="72"/>
      <c r="F67" s="72"/>
      <c r="G67" s="72"/>
      <c r="H67" s="72"/>
    </row>
    <row r="68" spans="3:8" x14ac:dyDescent="0.2">
      <c r="C68" s="72"/>
      <c r="D68" s="72"/>
      <c r="E68" s="72"/>
      <c r="F68" s="72"/>
      <c r="G68" s="72"/>
      <c r="H68" s="72"/>
    </row>
    <row r="69" spans="3:8" x14ac:dyDescent="0.2">
      <c r="C69" s="72"/>
      <c r="D69" s="72"/>
      <c r="E69" s="72"/>
      <c r="F69" s="72"/>
      <c r="G69" s="72"/>
      <c r="H69" s="72"/>
    </row>
    <row r="70" spans="3:8" x14ac:dyDescent="0.2">
      <c r="C70" s="72"/>
      <c r="D70" s="72"/>
      <c r="E70" s="72"/>
      <c r="F70" s="72"/>
      <c r="G70" s="72"/>
      <c r="H70" s="72"/>
    </row>
    <row r="71" spans="3:8" x14ac:dyDescent="0.2">
      <c r="C71" s="72"/>
      <c r="D71" s="72"/>
      <c r="E71" s="72"/>
      <c r="F71" s="72"/>
      <c r="G71" s="72"/>
      <c r="H71" s="72"/>
    </row>
    <row r="72" spans="3:8" x14ac:dyDescent="0.2">
      <c r="C72" s="72"/>
      <c r="D72" s="72"/>
      <c r="E72" s="72"/>
      <c r="F72" s="72"/>
      <c r="G72" s="72"/>
      <c r="H72" s="72"/>
    </row>
    <row r="73" spans="3:8" x14ac:dyDescent="0.2">
      <c r="C73" s="72"/>
      <c r="D73" s="72"/>
      <c r="E73" s="72"/>
      <c r="F73" s="72"/>
      <c r="G73" s="72"/>
      <c r="H73" s="72"/>
    </row>
    <row r="74" spans="3:8" x14ac:dyDescent="0.2">
      <c r="C74" s="72"/>
      <c r="D74" s="72"/>
      <c r="E74" s="72"/>
      <c r="F74" s="72"/>
      <c r="G74" s="72"/>
      <c r="H74" s="72"/>
    </row>
    <row r="75" spans="3:8" x14ac:dyDescent="0.2">
      <c r="C75" s="72"/>
      <c r="D75" s="72"/>
      <c r="E75" s="72"/>
      <c r="F75" s="72"/>
      <c r="G75" s="72"/>
      <c r="H75" s="72"/>
    </row>
    <row r="76" spans="3:8" x14ac:dyDescent="0.2">
      <c r="C76" s="72"/>
      <c r="D76" s="72"/>
      <c r="E76" s="72"/>
      <c r="F76" s="72"/>
      <c r="G76" s="72"/>
      <c r="H76" s="72"/>
    </row>
    <row r="77" spans="3:8" x14ac:dyDescent="0.2">
      <c r="C77" s="72"/>
      <c r="D77" s="72"/>
      <c r="E77" s="72"/>
      <c r="F77" s="72"/>
      <c r="G77" s="72"/>
      <c r="H77" s="72"/>
    </row>
    <row r="78" spans="3:8" x14ac:dyDescent="0.2">
      <c r="C78" s="72"/>
      <c r="D78" s="72"/>
      <c r="E78" s="72"/>
      <c r="F78" s="72"/>
      <c r="G78" s="72"/>
      <c r="H78" s="72"/>
    </row>
    <row r="79" spans="3:8" x14ac:dyDescent="0.2">
      <c r="C79" s="72"/>
      <c r="D79" s="72"/>
      <c r="E79" s="72"/>
      <c r="F79" s="72"/>
      <c r="G79" s="72"/>
      <c r="H79" s="72"/>
    </row>
    <row r="80" spans="3:8" x14ac:dyDescent="0.2">
      <c r="C80" s="72"/>
      <c r="D80" s="72"/>
      <c r="E80" s="72"/>
      <c r="F80" s="72"/>
      <c r="G80" s="72"/>
      <c r="H80" s="72"/>
    </row>
    <row r="81" spans="3:8" x14ac:dyDescent="0.2">
      <c r="C81" s="72"/>
      <c r="D81" s="72"/>
      <c r="E81" s="72"/>
      <c r="F81" s="72"/>
      <c r="G81" s="72"/>
      <c r="H81" s="72"/>
    </row>
    <row r="82" spans="3:8" x14ac:dyDescent="0.2">
      <c r="C82" s="72"/>
      <c r="D82" s="72"/>
      <c r="E82" s="72"/>
      <c r="F82" s="72"/>
      <c r="G82" s="72"/>
      <c r="H82" s="72"/>
    </row>
    <row r="83" spans="3:8" x14ac:dyDescent="0.2">
      <c r="C83" s="72"/>
      <c r="D83" s="72"/>
      <c r="E83" s="72"/>
      <c r="F83" s="72"/>
      <c r="G83" s="72"/>
      <c r="H83" s="72"/>
    </row>
    <row r="84" spans="3:8" x14ac:dyDescent="0.2">
      <c r="C84" s="72"/>
      <c r="D84" s="72"/>
      <c r="E84" s="72"/>
      <c r="F84" s="72"/>
      <c r="G84" s="72"/>
      <c r="H84" s="72"/>
    </row>
    <row r="85" spans="3:8" x14ac:dyDescent="0.2">
      <c r="C85" s="72"/>
      <c r="D85" s="72"/>
      <c r="E85" s="72"/>
      <c r="F85" s="72"/>
      <c r="G85" s="72"/>
      <c r="H85" s="72"/>
    </row>
    <row r="86" spans="3:8" x14ac:dyDescent="0.2">
      <c r="C86" s="72"/>
      <c r="D86" s="72"/>
      <c r="E86" s="72"/>
      <c r="F86" s="72"/>
      <c r="G86" s="72"/>
      <c r="H86" s="72"/>
    </row>
    <row r="87" spans="3:8" x14ac:dyDescent="0.2">
      <c r="C87" s="72"/>
      <c r="D87" s="72"/>
      <c r="E87" s="72"/>
      <c r="F87" s="72"/>
      <c r="G87" s="72"/>
      <c r="H87" s="72"/>
    </row>
    <row r="88" spans="3:8" x14ac:dyDescent="0.2">
      <c r="C88" s="72"/>
      <c r="D88" s="72"/>
      <c r="E88" s="72"/>
      <c r="F88" s="72"/>
      <c r="G88" s="72"/>
      <c r="H88" s="72"/>
    </row>
    <row r="89" spans="3:8" x14ac:dyDescent="0.2">
      <c r="C89" s="72"/>
      <c r="D89" s="72"/>
      <c r="E89" s="72"/>
      <c r="F89" s="72"/>
      <c r="G89" s="72"/>
      <c r="H89" s="72"/>
    </row>
    <row r="90" spans="3:8" x14ac:dyDescent="0.2">
      <c r="C90" s="72"/>
      <c r="D90" s="72"/>
      <c r="E90" s="72"/>
      <c r="F90" s="72"/>
      <c r="G90" s="72"/>
      <c r="H90" s="72"/>
    </row>
  </sheetData>
  <mergeCells count="6">
    <mergeCell ref="B4:B8"/>
    <mergeCell ref="D4:H4"/>
    <mergeCell ref="I6:I7"/>
    <mergeCell ref="B28:B32"/>
    <mergeCell ref="D28:H28"/>
    <mergeCell ref="I30:I31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&amp;C- 5 -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CFE0B-3A14-401C-92DA-636F8CDE3212}">
  <sheetPr>
    <pageSetUpPr autoPageBreaks="0"/>
  </sheetPr>
  <dimension ref="B1:K90"/>
  <sheetViews>
    <sheetView showGridLines="0" view="pageBreakPreview" zoomScale="70" zoomScaleNormal="80" zoomScaleSheetLayoutView="70" zoomScalePageLayoutView="85" workbookViewId="0">
      <selection activeCell="W26" sqref="W26"/>
    </sheetView>
  </sheetViews>
  <sheetFormatPr defaultColWidth="10.59765625" defaultRowHeight="14.4" x14ac:dyDescent="0.2"/>
  <cols>
    <col min="1" max="1" width="3.59765625" style="64" customWidth="1"/>
    <col min="2" max="2" width="24" style="64" customWidth="1"/>
    <col min="3" max="3" width="12.69921875" style="64" customWidth="1"/>
    <col min="4" max="4" width="11.69921875" style="64" customWidth="1"/>
    <col min="5" max="5" width="11.09765625" style="64" customWidth="1"/>
    <col min="6" max="6" width="11" style="64" customWidth="1"/>
    <col min="7" max="7" width="10.69921875" style="64" customWidth="1"/>
    <col min="8" max="8" width="11" style="64" customWidth="1"/>
    <col min="9" max="9" width="11.5" style="64" customWidth="1"/>
    <col min="10" max="10" width="1.59765625" style="64" customWidth="1"/>
    <col min="11" max="16384" width="10.59765625" style="64"/>
  </cols>
  <sheetData>
    <row r="1" spans="2:11" s="4" customFormat="1" ht="19.2" x14ac:dyDescent="0.45">
      <c r="B1" s="180" t="s">
        <v>68</v>
      </c>
      <c r="C1" s="179"/>
      <c r="F1" s="207"/>
      <c r="G1" s="3"/>
      <c r="H1" s="3"/>
      <c r="I1" s="3"/>
      <c r="J1" s="3"/>
    </row>
    <row r="2" spans="2:11" s="4" customFormat="1" ht="23.4" x14ac:dyDescent="0.45">
      <c r="B2" s="5"/>
      <c r="C2" s="2"/>
      <c r="D2" s="2"/>
      <c r="E2" s="2"/>
      <c r="F2" s="3"/>
      <c r="G2" s="3"/>
      <c r="H2" s="3"/>
      <c r="I2" s="3"/>
      <c r="J2" s="3"/>
    </row>
    <row r="3" spans="2:11" s="4" customFormat="1" ht="22.5" customHeight="1" x14ac:dyDescent="0.45">
      <c r="B3" s="6" t="s">
        <v>33</v>
      </c>
      <c r="C3" s="6"/>
      <c r="D3" s="6"/>
      <c r="E3" s="6"/>
      <c r="F3" s="6"/>
      <c r="G3" s="6"/>
      <c r="H3" s="6"/>
      <c r="I3" s="6"/>
      <c r="J3" s="1"/>
    </row>
    <row r="4" spans="2:11" s="4" customFormat="1" ht="22.2" customHeight="1" x14ac:dyDescent="0.45">
      <c r="B4" s="227"/>
      <c r="C4" s="196"/>
      <c r="D4" s="238" t="s">
        <v>64</v>
      </c>
      <c r="E4" s="238"/>
      <c r="F4" s="238"/>
      <c r="G4" s="238"/>
      <c r="H4" s="238"/>
      <c r="I4" s="197"/>
      <c r="J4" s="1"/>
    </row>
    <row r="5" spans="2:11" s="4" customFormat="1" ht="17.399999999999999" customHeight="1" x14ac:dyDescent="0.45">
      <c r="B5" s="228"/>
      <c r="C5" s="9"/>
      <c r="D5" s="9"/>
      <c r="E5" s="10"/>
      <c r="F5" s="11"/>
      <c r="G5" s="11"/>
      <c r="H5" s="11"/>
      <c r="I5" s="198"/>
      <c r="J5" s="1"/>
      <c r="K5" s="14"/>
    </row>
    <row r="6" spans="2:11" s="4" customFormat="1" ht="17.399999999999999" customHeight="1" x14ac:dyDescent="0.2">
      <c r="B6" s="228"/>
      <c r="C6" s="200" t="s">
        <v>34</v>
      </c>
      <c r="D6" s="181"/>
      <c r="E6" s="17" t="s">
        <v>35</v>
      </c>
      <c r="F6" s="18"/>
      <c r="G6" s="19"/>
      <c r="H6" s="208"/>
      <c r="I6" s="239" t="s">
        <v>60</v>
      </c>
      <c r="J6" s="1"/>
      <c r="K6" s="14"/>
    </row>
    <row r="7" spans="2:11" s="4" customFormat="1" ht="17.399999999999999" customHeight="1" x14ac:dyDescent="0.45">
      <c r="B7" s="228"/>
      <c r="C7" s="21"/>
      <c r="D7" s="21"/>
      <c r="E7" s="22"/>
      <c r="F7" s="23"/>
      <c r="G7" s="24" t="s">
        <v>37</v>
      </c>
      <c r="H7" s="209"/>
      <c r="I7" s="240"/>
      <c r="J7" s="1"/>
      <c r="K7" s="28"/>
    </row>
    <row r="8" spans="2:11" s="4" customFormat="1" ht="17.399999999999999" customHeight="1" x14ac:dyDescent="0.45">
      <c r="B8" s="229"/>
      <c r="C8" s="202" t="s">
        <v>38</v>
      </c>
      <c r="D8" s="31" t="s">
        <v>39</v>
      </c>
      <c r="E8" s="32" t="s">
        <v>38</v>
      </c>
      <c r="F8" s="33" t="s">
        <v>39</v>
      </c>
      <c r="G8" s="32" t="s">
        <v>38</v>
      </c>
      <c r="H8" s="33" t="s">
        <v>0</v>
      </c>
      <c r="I8" s="32" t="s">
        <v>38</v>
      </c>
      <c r="J8" s="13"/>
      <c r="K8" s="28"/>
    </row>
    <row r="9" spans="2:11" s="4" customFormat="1" ht="22.5" customHeight="1" x14ac:dyDescent="0.45">
      <c r="B9" s="203"/>
      <c r="C9" s="36" t="s">
        <v>2</v>
      </c>
      <c r="D9" s="37" t="s">
        <v>3</v>
      </c>
      <c r="E9" s="36" t="s">
        <v>4</v>
      </c>
      <c r="F9" s="37" t="s">
        <v>3</v>
      </c>
      <c r="G9" s="36" t="s">
        <v>4</v>
      </c>
      <c r="H9" s="37" t="s">
        <v>3</v>
      </c>
      <c r="I9" s="36" t="s">
        <v>4</v>
      </c>
      <c r="J9" s="13"/>
      <c r="K9" s="28"/>
    </row>
    <row r="10" spans="2:11" s="4" customFormat="1" ht="22.5" customHeight="1" x14ac:dyDescent="0.45">
      <c r="B10" s="39" t="s">
        <v>5</v>
      </c>
      <c r="C10" s="40">
        <v>111138</v>
      </c>
      <c r="D10" s="41">
        <v>6.3</v>
      </c>
      <c r="E10" s="40">
        <v>97962</v>
      </c>
      <c r="F10" s="41">
        <v>0.5</v>
      </c>
      <c r="G10" s="40">
        <v>96717</v>
      </c>
      <c r="H10" s="41">
        <v>0.8</v>
      </c>
      <c r="I10" s="40">
        <v>13176</v>
      </c>
      <c r="J10" s="13"/>
      <c r="K10" s="28"/>
    </row>
    <row r="11" spans="2:11" s="4" customFormat="1" ht="22.5" customHeight="1" x14ac:dyDescent="0.45">
      <c r="B11" s="39" t="s">
        <v>6</v>
      </c>
      <c r="C11" s="40">
        <v>128586</v>
      </c>
      <c r="D11" s="41">
        <v>39.9</v>
      </c>
      <c r="E11" s="40">
        <v>123745</v>
      </c>
      <c r="F11" s="41">
        <v>51.5</v>
      </c>
      <c r="G11" s="40">
        <v>118292</v>
      </c>
      <c r="H11" s="41">
        <v>46.2</v>
      </c>
      <c r="I11" s="40">
        <v>4841</v>
      </c>
      <c r="J11" s="13"/>
      <c r="K11" s="28"/>
    </row>
    <row r="12" spans="2:11" s="4" customFormat="1" ht="22.5" customHeight="1" x14ac:dyDescent="0.45">
      <c r="B12" s="39" t="s">
        <v>7</v>
      </c>
      <c r="C12" s="40">
        <v>117997</v>
      </c>
      <c r="D12" s="41">
        <v>9.1999999999999993</v>
      </c>
      <c r="E12" s="40">
        <v>110975</v>
      </c>
      <c r="F12" s="41">
        <v>3.9</v>
      </c>
      <c r="G12" s="40">
        <v>110123</v>
      </c>
      <c r="H12" s="41">
        <v>4.3</v>
      </c>
      <c r="I12" s="40">
        <v>7022</v>
      </c>
      <c r="J12" s="13"/>
      <c r="K12" s="28"/>
    </row>
    <row r="13" spans="2:11" s="4" customFormat="1" ht="22.5" customHeight="1" x14ac:dyDescent="0.45">
      <c r="B13" s="43" t="s">
        <v>8</v>
      </c>
      <c r="C13" s="40">
        <v>410578</v>
      </c>
      <c r="D13" s="41">
        <v>82.1</v>
      </c>
      <c r="E13" s="40">
        <v>177022</v>
      </c>
      <c r="F13" s="41">
        <v>35.299999999999997</v>
      </c>
      <c r="G13" s="40">
        <v>177022</v>
      </c>
      <c r="H13" s="41">
        <v>37.299999999999997</v>
      </c>
      <c r="I13" s="40">
        <v>233556</v>
      </c>
      <c r="J13" s="13"/>
      <c r="K13" s="28"/>
    </row>
    <row r="14" spans="2:11" s="4" customFormat="1" ht="22.5" customHeight="1" x14ac:dyDescent="0.45">
      <c r="B14" s="39" t="s">
        <v>9</v>
      </c>
      <c r="C14" s="40">
        <v>115590</v>
      </c>
      <c r="D14" s="41">
        <v>-5.2</v>
      </c>
      <c r="E14" s="40">
        <v>113285</v>
      </c>
      <c r="F14" s="41">
        <v>3.4</v>
      </c>
      <c r="G14" s="40">
        <v>112739</v>
      </c>
      <c r="H14" s="41">
        <v>3.3</v>
      </c>
      <c r="I14" s="40">
        <v>2305</v>
      </c>
      <c r="J14" s="13"/>
      <c r="K14" s="28"/>
    </row>
    <row r="15" spans="2:11" s="4" customFormat="1" ht="22.5" customHeight="1" x14ac:dyDescent="0.45">
      <c r="B15" s="39" t="s">
        <v>10</v>
      </c>
      <c r="C15" s="40">
        <v>102201</v>
      </c>
      <c r="D15" s="41">
        <v>20.6</v>
      </c>
      <c r="E15" s="40">
        <v>91556</v>
      </c>
      <c r="F15" s="41">
        <v>8.1</v>
      </c>
      <c r="G15" s="40">
        <v>89404</v>
      </c>
      <c r="H15" s="41">
        <v>5.6</v>
      </c>
      <c r="I15" s="40">
        <v>10645</v>
      </c>
      <c r="J15" s="13"/>
      <c r="K15" s="28"/>
    </row>
    <row r="16" spans="2:11" s="4" customFormat="1" ht="22.5" customHeight="1" x14ac:dyDescent="0.45">
      <c r="B16" s="39" t="s">
        <v>11</v>
      </c>
      <c r="C16" s="40">
        <v>109806</v>
      </c>
      <c r="D16" s="41">
        <v>5</v>
      </c>
      <c r="E16" s="40">
        <v>106201</v>
      </c>
      <c r="F16" s="41">
        <v>1.6</v>
      </c>
      <c r="G16" s="40">
        <v>105512</v>
      </c>
      <c r="H16" s="41">
        <v>3.6</v>
      </c>
      <c r="I16" s="40">
        <v>3605</v>
      </c>
      <c r="J16" s="13"/>
      <c r="K16" s="28"/>
    </row>
    <row r="17" spans="2:11" s="4" customFormat="1" ht="22.5" customHeight="1" x14ac:dyDescent="0.45">
      <c r="B17" s="39" t="s">
        <v>12</v>
      </c>
      <c r="C17" s="40">
        <v>112710</v>
      </c>
      <c r="D17" s="41">
        <v>-28.9</v>
      </c>
      <c r="E17" s="40">
        <v>111301</v>
      </c>
      <c r="F17" s="41">
        <v>-26.8</v>
      </c>
      <c r="G17" s="40">
        <v>109963</v>
      </c>
      <c r="H17" s="41">
        <v>-27.5</v>
      </c>
      <c r="I17" s="40">
        <v>1409</v>
      </c>
      <c r="J17" s="13"/>
      <c r="K17" s="28"/>
    </row>
    <row r="18" spans="2:11" s="4" customFormat="1" ht="22.5" customHeight="1" x14ac:dyDescent="0.45">
      <c r="B18" s="39" t="s">
        <v>13</v>
      </c>
      <c r="C18" s="40">
        <v>86456</v>
      </c>
      <c r="D18" s="41">
        <v>-22.3</v>
      </c>
      <c r="E18" s="40">
        <v>86456</v>
      </c>
      <c r="F18" s="41">
        <v>-20</v>
      </c>
      <c r="G18" s="40">
        <v>85235</v>
      </c>
      <c r="H18" s="41">
        <v>-21.1</v>
      </c>
      <c r="I18" s="40">
        <v>0</v>
      </c>
      <c r="J18" s="13"/>
      <c r="K18" s="28"/>
    </row>
    <row r="19" spans="2:11" s="4" customFormat="1" ht="22.5" customHeight="1" x14ac:dyDescent="0.45">
      <c r="B19" s="44" t="s">
        <v>14</v>
      </c>
      <c r="C19" s="40">
        <v>174217</v>
      </c>
      <c r="D19" s="41">
        <v>23.4</v>
      </c>
      <c r="E19" s="40">
        <v>105965</v>
      </c>
      <c r="F19" s="41">
        <v>-15.3</v>
      </c>
      <c r="G19" s="40">
        <v>105645</v>
      </c>
      <c r="H19" s="41">
        <v>-15.5</v>
      </c>
      <c r="I19" s="40">
        <v>68252</v>
      </c>
      <c r="J19" s="13"/>
      <c r="K19" s="28"/>
    </row>
    <row r="20" spans="2:11" s="4" customFormat="1" ht="22.5" customHeight="1" x14ac:dyDescent="0.45">
      <c r="B20" s="39" t="s">
        <v>15</v>
      </c>
      <c r="C20" s="40">
        <v>63664</v>
      </c>
      <c r="D20" s="41">
        <v>-10.1</v>
      </c>
      <c r="E20" s="40">
        <v>63411</v>
      </c>
      <c r="F20" s="41">
        <v>-10.4</v>
      </c>
      <c r="G20" s="40">
        <v>63005</v>
      </c>
      <c r="H20" s="41">
        <v>-10.199999999999999</v>
      </c>
      <c r="I20" s="40">
        <v>253</v>
      </c>
      <c r="J20" s="13"/>
      <c r="K20" s="28"/>
    </row>
    <row r="21" spans="2:11" s="4" customFormat="1" ht="22.5" customHeight="1" x14ac:dyDescent="0.45">
      <c r="B21" s="43" t="s">
        <v>16</v>
      </c>
      <c r="C21" s="40">
        <v>140303</v>
      </c>
      <c r="D21" s="41">
        <v>-5</v>
      </c>
      <c r="E21" s="40">
        <v>88240</v>
      </c>
      <c r="F21" s="41">
        <v>-6.6</v>
      </c>
      <c r="G21" s="40">
        <v>85938</v>
      </c>
      <c r="H21" s="41">
        <v>-8.1</v>
      </c>
      <c r="I21" s="40">
        <v>52063</v>
      </c>
      <c r="J21" s="13"/>
      <c r="K21" s="28"/>
    </row>
    <row r="22" spans="2:11" s="4" customFormat="1" ht="22.5" customHeight="1" x14ac:dyDescent="0.45">
      <c r="B22" s="39" t="s">
        <v>17</v>
      </c>
      <c r="C22" s="40">
        <v>152354</v>
      </c>
      <c r="D22" s="41">
        <v>12.7</v>
      </c>
      <c r="E22" s="40">
        <v>112976</v>
      </c>
      <c r="F22" s="41">
        <v>5.9</v>
      </c>
      <c r="G22" s="40">
        <v>112835</v>
      </c>
      <c r="H22" s="41">
        <v>6.1</v>
      </c>
      <c r="I22" s="40">
        <v>39378</v>
      </c>
      <c r="J22" s="13"/>
      <c r="K22" s="28"/>
    </row>
    <row r="23" spans="2:11" s="4" customFormat="1" ht="22.5" customHeight="1" x14ac:dyDescent="0.45">
      <c r="B23" s="39" t="s">
        <v>18</v>
      </c>
      <c r="C23" s="40">
        <v>146539</v>
      </c>
      <c r="D23" s="41">
        <v>19</v>
      </c>
      <c r="E23" s="40">
        <v>114818</v>
      </c>
      <c r="F23" s="41">
        <v>5.9</v>
      </c>
      <c r="G23" s="40">
        <v>111927</v>
      </c>
      <c r="H23" s="41">
        <v>4.9000000000000004</v>
      </c>
      <c r="I23" s="40">
        <v>31721</v>
      </c>
      <c r="J23" s="13"/>
      <c r="K23" s="28"/>
    </row>
    <row r="24" spans="2:11" s="4" customFormat="1" ht="22.5" customHeight="1" x14ac:dyDescent="0.45">
      <c r="B24" s="39" t="s">
        <v>19</v>
      </c>
      <c r="C24" s="40">
        <v>156912</v>
      </c>
      <c r="D24" s="41">
        <v>-11.3</v>
      </c>
      <c r="E24" s="40">
        <v>150618</v>
      </c>
      <c r="F24" s="41">
        <v>-4.5999999999999996</v>
      </c>
      <c r="G24" s="40">
        <v>150124</v>
      </c>
      <c r="H24" s="41">
        <v>-4.3</v>
      </c>
      <c r="I24" s="40">
        <v>6294</v>
      </c>
      <c r="J24" s="13"/>
    </row>
    <row r="25" spans="2:11" s="4" customFormat="1" ht="22.5" customHeight="1" x14ac:dyDescent="0.45">
      <c r="B25" s="45" t="s">
        <v>20</v>
      </c>
      <c r="C25" s="46">
        <v>90876</v>
      </c>
      <c r="D25" s="47">
        <v>-0.9</v>
      </c>
      <c r="E25" s="46">
        <v>89332</v>
      </c>
      <c r="F25" s="48">
        <v>-1.8</v>
      </c>
      <c r="G25" s="46">
        <v>87922</v>
      </c>
      <c r="H25" s="48">
        <v>-0.7</v>
      </c>
      <c r="I25" s="46">
        <v>1544</v>
      </c>
      <c r="J25" s="50"/>
    </row>
    <row r="26" spans="2:11" s="4" customFormat="1" ht="16.2" customHeight="1" x14ac:dyDescent="0.45">
      <c r="B26" s="6"/>
      <c r="C26" s="51"/>
      <c r="D26" s="6"/>
      <c r="E26" s="6"/>
      <c r="F26" s="6"/>
      <c r="G26" s="6"/>
      <c r="H26" s="6"/>
      <c r="I26" s="6"/>
      <c r="J26" s="52"/>
      <c r="K26" s="28"/>
    </row>
    <row r="27" spans="2:11" s="4" customFormat="1" ht="30.9" customHeight="1" x14ac:dyDescent="0.45">
      <c r="B27" s="53" t="s">
        <v>40</v>
      </c>
      <c r="C27" s="6"/>
      <c r="D27" s="6"/>
      <c r="E27" s="6"/>
      <c r="F27" s="6"/>
      <c r="G27" s="6"/>
      <c r="H27" s="6"/>
      <c r="I27" s="6"/>
      <c r="J27" s="52"/>
      <c r="K27" s="28"/>
    </row>
    <row r="28" spans="2:11" s="4" customFormat="1" ht="24" customHeight="1" x14ac:dyDescent="0.45">
      <c r="B28" s="233"/>
      <c r="C28" s="204"/>
      <c r="D28" s="238" t="s">
        <v>64</v>
      </c>
      <c r="E28" s="238"/>
      <c r="F28" s="238"/>
      <c r="G28" s="238"/>
      <c r="H28" s="238"/>
      <c r="I28" s="197"/>
      <c r="J28" s="52"/>
      <c r="K28" s="28"/>
    </row>
    <row r="29" spans="2:11" s="4" customFormat="1" ht="17.399999999999999" customHeight="1" x14ac:dyDescent="0.45">
      <c r="B29" s="234"/>
      <c r="C29" s="9"/>
      <c r="D29" s="9"/>
      <c r="E29" s="10"/>
      <c r="F29" s="11"/>
      <c r="G29" s="11"/>
      <c r="H29" s="11"/>
      <c r="I29" s="12"/>
      <c r="J29" s="52"/>
      <c r="K29" s="28"/>
    </row>
    <row r="30" spans="2:11" s="4" customFormat="1" ht="17.399999999999999" customHeight="1" x14ac:dyDescent="0.2">
      <c r="B30" s="234"/>
      <c r="C30" s="200" t="s">
        <v>34</v>
      </c>
      <c r="D30" s="181"/>
      <c r="E30" s="17" t="s">
        <v>35</v>
      </c>
      <c r="F30" s="18"/>
      <c r="G30" s="19"/>
      <c r="H30" s="19"/>
      <c r="I30" s="241" t="s">
        <v>60</v>
      </c>
      <c r="J30" s="52"/>
      <c r="K30" s="28"/>
    </row>
    <row r="31" spans="2:11" s="4" customFormat="1" ht="17.399999999999999" customHeight="1" x14ac:dyDescent="0.45">
      <c r="B31" s="234"/>
      <c r="C31" s="21"/>
      <c r="D31" s="21"/>
      <c r="E31" s="22"/>
      <c r="F31" s="23"/>
      <c r="G31" s="24" t="s">
        <v>37</v>
      </c>
      <c r="H31" s="25"/>
      <c r="I31" s="242"/>
      <c r="J31" s="52"/>
      <c r="K31" s="28"/>
    </row>
    <row r="32" spans="2:11" s="4" customFormat="1" ht="17.399999999999999" customHeight="1" x14ac:dyDescent="0.45">
      <c r="B32" s="235"/>
      <c r="C32" s="202" t="s">
        <v>38</v>
      </c>
      <c r="D32" s="31" t="s">
        <v>39</v>
      </c>
      <c r="E32" s="32" t="s">
        <v>38</v>
      </c>
      <c r="F32" s="33" t="s">
        <v>39</v>
      </c>
      <c r="G32" s="32" t="s">
        <v>38</v>
      </c>
      <c r="H32" s="33" t="s">
        <v>0</v>
      </c>
      <c r="I32" s="32" t="s">
        <v>38</v>
      </c>
      <c r="J32" s="1"/>
      <c r="K32" s="28"/>
    </row>
    <row r="33" spans="2:11" s="4" customFormat="1" ht="22.5" customHeight="1" x14ac:dyDescent="0.45">
      <c r="B33" s="55"/>
      <c r="C33" s="36" t="s">
        <v>2</v>
      </c>
      <c r="D33" s="37" t="s">
        <v>3</v>
      </c>
      <c r="E33" s="36" t="s">
        <v>4</v>
      </c>
      <c r="F33" s="37" t="s">
        <v>3</v>
      </c>
      <c r="G33" s="36" t="s">
        <v>4</v>
      </c>
      <c r="H33" s="37" t="s">
        <v>3</v>
      </c>
      <c r="I33" s="36" t="s">
        <v>4</v>
      </c>
      <c r="J33" s="1"/>
      <c r="K33" s="28"/>
    </row>
    <row r="34" spans="2:11" s="4" customFormat="1" ht="22.5" customHeight="1" x14ac:dyDescent="0.45">
      <c r="B34" s="39" t="s">
        <v>5</v>
      </c>
      <c r="C34" s="40">
        <v>121767</v>
      </c>
      <c r="D34" s="57">
        <v>4.5</v>
      </c>
      <c r="E34" s="40">
        <v>108517</v>
      </c>
      <c r="F34" s="41">
        <v>2.7</v>
      </c>
      <c r="G34" s="40">
        <v>106971</v>
      </c>
      <c r="H34" s="58">
        <v>2.9</v>
      </c>
      <c r="I34" s="40">
        <v>13250</v>
      </c>
      <c r="J34" s="1"/>
      <c r="K34" s="28"/>
    </row>
    <row r="35" spans="2:11" s="4" customFormat="1" ht="22.5" customHeight="1" x14ac:dyDescent="0.45">
      <c r="B35" s="39" t="s">
        <v>6</v>
      </c>
      <c r="C35" s="40">
        <v>199457</v>
      </c>
      <c r="D35" s="57">
        <v>51.5</v>
      </c>
      <c r="E35" s="40">
        <v>127457</v>
      </c>
      <c r="F35" s="41">
        <v>12.7</v>
      </c>
      <c r="G35" s="40">
        <v>127457</v>
      </c>
      <c r="H35" s="58">
        <v>17.3</v>
      </c>
      <c r="I35" s="40">
        <v>72000</v>
      </c>
      <c r="J35" s="1"/>
      <c r="K35" s="28"/>
    </row>
    <row r="36" spans="2:11" s="4" customFormat="1" ht="22.5" customHeight="1" x14ac:dyDescent="0.45">
      <c r="B36" s="39" t="s">
        <v>7</v>
      </c>
      <c r="C36" s="40">
        <v>127523</v>
      </c>
      <c r="D36" s="57">
        <v>5.5</v>
      </c>
      <c r="E36" s="40">
        <v>120815</v>
      </c>
      <c r="F36" s="41">
        <v>2.2999999999999998</v>
      </c>
      <c r="G36" s="40">
        <v>118616</v>
      </c>
      <c r="H36" s="58">
        <v>2.5</v>
      </c>
      <c r="I36" s="40">
        <v>6708</v>
      </c>
      <c r="J36" s="1"/>
      <c r="K36" s="28"/>
    </row>
    <row r="37" spans="2:11" s="4" customFormat="1" ht="22.5" customHeight="1" x14ac:dyDescent="0.45">
      <c r="B37" s="43" t="s">
        <v>8</v>
      </c>
      <c r="C37" s="40">
        <v>358496</v>
      </c>
      <c r="D37" s="57">
        <v>59</v>
      </c>
      <c r="E37" s="40">
        <v>142482</v>
      </c>
      <c r="F37" s="41">
        <v>8.9</v>
      </c>
      <c r="G37" s="40">
        <v>142482</v>
      </c>
      <c r="H37" s="58">
        <v>10.5</v>
      </c>
      <c r="I37" s="40">
        <v>216014</v>
      </c>
      <c r="J37" s="1"/>
      <c r="K37" s="28"/>
    </row>
    <row r="38" spans="2:11" s="4" customFormat="1" ht="22.5" customHeight="1" x14ac:dyDescent="0.45">
      <c r="B38" s="39" t="s">
        <v>9</v>
      </c>
      <c r="C38" s="40">
        <v>129272</v>
      </c>
      <c r="D38" s="57">
        <v>0.3</v>
      </c>
      <c r="E38" s="40">
        <v>125954</v>
      </c>
      <c r="F38" s="41">
        <v>10.4</v>
      </c>
      <c r="G38" s="40">
        <v>125168</v>
      </c>
      <c r="H38" s="58">
        <v>10.1</v>
      </c>
      <c r="I38" s="40">
        <v>3318</v>
      </c>
      <c r="J38" s="1"/>
      <c r="K38" s="28"/>
    </row>
    <row r="39" spans="2:11" s="4" customFormat="1" ht="22.5" customHeight="1" x14ac:dyDescent="0.45">
      <c r="B39" s="39" t="s">
        <v>10</v>
      </c>
      <c r="C39" s="40">
        <v>120160</v>
      </c>
      <c r="D39" s="57">
        <v>41.3</v>
      </c>
      <c r="E39" s="40">
        <v>98433</v>
      </c>
      <c r="F39" s="41">
        <v>15.9</v>
      </c>
      <c r="G39" s="40">
        <v>94041</v>
      </c>
      <c r="H39" s="58">
        <v>10.7</v>
      </c>
      <c r="I39" s="40">
        <v>21727</v>
      </c>
      <c r="J39" s="1"/>
      <c r="K39" s="28"/>
    </row>
    <row r="40" spans="2:11" s="4" customFormat="1" ht="22.5" customHeight="1" x14ac:dyDescent="0.45">
      <c r="B40" s="39" t="s">
        <v>11</v>
      </c>
      <c r="C40" s="40">
        <v>112617</v>
      </c>
      <c r="D40" s="57">
        <v>3.4</v>
      </c>
      <c r="E40" s="40">
        <v>112598</v>
      </c>
      <c r="F40" s="41">
        <v>3.4</v>
      </c>
      <c r="G40" s="40">
        <v>111943</v>
      </c>
      <c r="H40" s="58">
        <v>4.3</v>
      </c>
      <c r="I40" s="40">
        <v>19</v>
      </c>
      <c r="J40" s="1"/>
      <c r="K40" s="28"/>
    </row>
    <row r="41" spans="2:11" s="4" customFormat="1" ht="22.5" customHeight="1" x14ac:dyDescent="0.45">
      <c r="B41" s="39" t="s">
        <v>12</v>
      </c>
      <c r="C41" s="40">
        <v>117217</v>
      </c>
      <c r="D41" s="57">
        <v>-32.5</v>
      </c>
      <c r="E41" s="40">
        <v>107188</v>
      </c>
      <c r="F41" s="41">
        <v>2.5</v>
      </c>
      <c r="G41" s="40">
        <v>97666</v>
      </c>
      <c r="H41" s="58">
        <v>-6.6</v>
      </c>
      <c r="I41" s="40">
        <v>10029</v>
      </c>
      <c r="J41" s="1"/>
      <c r="K41" s="28"/>
    </row>
    <row r="42" spans="2:11" s="4" customFormat="1" ht="22.5" customHeight="1" x14ac:dyDescent="0.45">
      <c r="B42" s="39" t="s">
        <v>13</v>
      </c>
      <c r="C42" s="40">
        <v>135392</v>
      </c>
      <c r="D42" s="57">
        <v>-5.2</v>
      </c>
      <c r="E42" s="40">
        <v>135392</v>
      </c>
      <c r="F42" s="41">
        <v>6.1</v>
      </c>
      <c r="G42" s="40">
        <v>135252</v>
      </c>
      <c r="H42" s="58">
        <v>6.1</v>
      </c>
      <c r="I42" s="40">
        <v>0</v>
      </c>
      <c r="J42" s="60"/>
      <c r="K42" s="28"/>
    </row>
    <row r="43" spans="2:11" s="4" customFormat="1" ht="22.5" customHeight="1" x14ac:dyDescent="0.45">
      <c r="B43" s="44" t="s">
        <v>14</v>
      </c>
      <c r="C43" s="40">
        <v>298248</v>
      </c>
      <c r="D43" s="57">
        <v>43.9</v>
      </c>
      <c r="E43" s="40">
        <v>118703</v>
      </c>
      <c r="F43" s="41">
        <v>15.8</v>
      </c>
      <c r="G43" s="40">
        <v>118675</v>
      </c>
      <c r="H43" s="58">
        <v>15.9</v>
      </c>
      <c r="I43" s="40">
        <v>179545</v>
      </c>
      <c r="J43" s="1"/>
      <c r="K43" s="28"/>
    </row>
    <row r="44" spans="2:11" s="4" customFormat="1" ht="22.5" customHeight="1" x14ac:dyDescent="0.45">
      <c r="B44" s="39" t="s">
        <v>15</v>
      </c>
      <c r="C44" s="40">
        <v>69948</v>
      </c>
      <c r="D44" s="57">
        <v>-5.5</v>
      </c>
      <c r="E44" s="40">
        <v>69002</v>
      </c>
      <c r="F44" s="41">
        <v>-6.7</v>
      </c>
      <c r="G44" s="40">
        <v>67592</v>
      </c>
      <c r="H44" s="58">
        <v>-6.4</v>
      </c>
      <c r="I44" s="40">
        <v>946</v>
      </c>
      <c r="J44" s="1"/>
      <c r="K44" s="28"/>
    </row>
    <row r="45" spans="2:11" s="4" customFormat="1" ht="22.5" customHeight="1" x14ac:dyDescent="0.45">
      <c r="B45" s="43" t="s">
        <v>16</v>
      </c>
      <c r="C45" s="40">
        <v>70701</v>
      </c>
      <c r="D45" s="57">
        <v>20.9</v>
      </c>
      <c r="E45" s="40">
        <v>67645</v>
      </c>
      <c r="F45" s="41">
        <v>15.7</v>
      </c>
      <c r="G45" s="40">
        <v>67364</v>
      </c>
      <c r="H45" s="58">
        <v>17.3</v>
      </c>
      <c r="I45" s="40">
        <v>3056</v>
      </c>
      <c r="J45" s="1"/>
      <c r="K45" s="28"/>
    </row>
    <row r="46" spans="2:11" s="4" customFormat="1" ht="22.5" customHeight="1" x14ac:dyDescent="0.45">
      <c r="B46" s="39" t="s">
        <v>17</v>
      </c>
      <c r="C46" s="40">
        <v>149203</v>
      </c>
      <c r="D46" s="57">
        <v>-20.3</v>
      </c>
      <c r="E46" s="40">
        <v>123844</v>
      </c>
      <c r="F46" s="41">
        <v>-11.8</v>
      </c>
      <c r="G46" s="40">
        <v>123611</v>
      </c>
      <c r="H46" s="58">
        <v>-11.8</v>
      </c>
      <c r="I46" s="40">
        <v>25359</v>
      </c>
      <c r="J46" s="1"/>
      <c r="K46" s="28"/>
    </row>
    <row r="47" spans="2:11" s="4" customFormat="1" ht="22.5" customHeight="1" x14ac:dyDescent="0.45">
      <c r="B47" s="39" t="s">
        <v>18</v>
      </c>
      <c r="C47" s="40">
        <v>170727</v>
      </c>
      <c r="D47" s="57">
        <v>11.9</v>
      </c>
      <c r="E47" s="40">
        <v>130225</v>
      </c>
      <c r="F47" s="41">
        <v>7.2</v>
      </c>
      <c r="G47" s="40">
        <v>126952</v>
      </c>
      <c r="H47" s="58">
        <v>7.1</v>
      </c>
      <c r="I47" s="40">
        <v>40502</v>
      </c>
      <c r="J47" s="1"/>
      <c r="K47" s="28"/>
    </row>
    <row r="48" spans="2:11" s="4" customFormat="1" ht="22.5" customHeight="1" x14ac:dyDescent="0.45">
      <c r="B48" s="39" t="s">
        <v>19</v>
      </c>
      <c r="C48" s="40">
        <v>301500</v>
      </c>
      <c r="D48" s="57">
        <v>215.8</v>
      </c>
      <c r="E48" s="40">
        <v>167750</v>
      </c>
      <c r="F48" s="41">
        <v>85.4</v>
      </c>
      <c r="G48" s="40">
        <v>157250</v>
      </c>
      <c r="H48" s="58">
        <v>73.8</v>
      </c>
      <c r="I48" s="40">
        <v>133750</v>
      </c>
      <c r="J48" s="1"/>
    </row>
    <row r="49" spans="2:11" s="4" customFormat="1" ht="22.5" customHeight="1" x14ac:dyDescent="0.45">
      <c r="B49" s="45" t="s">
        <v>20</v>
      </c>
      <c r="C49" s="46">
        <v>87388</v>
      </c>
      <c r="D49" s="47">
        <v>0</v>
      </c>
      <c r="E49" s="46">
        <v>85666</v>
      </c>
      <c r="F49" s="48">
        <v>-1</v>
      </c>
      <c r="G49" s="46">
        <v>84107</v>
      </c>
      <c r="H49" s="61">
        <v>-0.4</v>
      </c>
      <c r="I49" s="46">
        <v>1722</v>
      </c>
      <c r="J49" s="1"/>
      <c r="K49" s="28"/>
    </row>
    <row r="50" spans="2:11" s="4" customFormat="1" ht="16.8" customHeight="1" x14ac:dyDescent="0.2">
      <c r="B50" s="205" t="s">
        <v>62</v>
      </c>
      <c r="C50" s="64"/>
      <c r="D50" s="64"/>
      <c r="E50" s="64"/>
      <c r="F50" s="64"/>
      <c r="G50" s="64"/>
      <c r="H50" s="64"/>
      <c r="I50" s="64"/>
      <c r="J50" s="65"/>
    </row>
    <row r="51" spans="2:11" s="4" customFormat="1" ht="16.8" customHeight="1" x14ac:dyDescent="0.2">
      <c r="B51" s="205" t="s">
        <v>63</v>
      </c>
      <c r="C51" s="64"/>
      <c r="D51" s="64"/>
      <c r="E51" s="64"/>
      <c r="F51" s="64"/>
      <c r="G51" s="64"/>
      <c r="H51" s="64"/>
      <c r="I51" s="64"/>
      <c r="J51" s="65"/>
    </row>
    <row r="52" spans="2:11" s="4" customFormat="1" ht="22.5" customHeight="1" x14ac:dyDescent="0.45">
      <c r="B52" s="66"/>
      <c r="C52" s="67"/>
      <c r="D52" s="67"/>
      <c r="E52" s="67"/>
      <c r="F52" s="67"/>
      <c r="G52" s="67"/>
      <c r="H52" s="67"/>
      <c r="I52" s="6"/>
      <c r="J52" s="66"/>
    </row>
    <row r="53" spans="2:11" s="4" customFormat="1" ht="22.5" customHeight="1" x14ac:dyDescent="0.45">
      <c r="B53" s="66"/>
      <c r="C53" s="68"/>
      <c r="D53" s="68"/>
      <c r="E53" s="68"/>
      <c r="F53" s="68"/>
      <c r="G53" s="68"/>
      <c r="H53" s="68"/>
      <c r="I53" s="69"/>
    </row>
    <row r="54" spans="2:11" ht="22.5" customHeight="1" x14ac:dyDescent="0.2">
      <c r="B54" s="6"/>
      <c r="C54" s="70"/>
      <c r="D54" s="70"/>
      <c r="E54" s="70"/>
      <c r="F54" s="70"/>
      <c r="G54" s="70"/>
      <c r="H54" s="70"/>
      <c r="I54" s="71"/>
    </row>
    <row r="55" spans="2:11" ht="22.5" customHeight="1" x14ac:dyDescent="0.2">
      <c r="B55" s="69"/>
      <c r="C55" s="70"/>
      <c r="D55" s="70"/>
      <c r="E55" s="70"/>
      <c r="F55" s="70"/>
      <c r="G55" s="70"/>
      <c r="H55" s="70"/>
      <c r="I55" s="71"/>
    </row>
    <row r="56" spans="2:11" ht="22.5" customHeight="1" x14ac:dyDescent="0.2">
      <c r="B56" s="71"/>
      <c r="C56" s="70"/>
      <c r="D56" s="70"/>
      <c r="E56" s="70"/>
      <c r="F56" s="70"/>
      <c r="G56" s="70"/>
      <c r="H56" s="70"/>
      <c r="I56" s="71"/>
    </row>
    <row r="57" spans="2:11" ht="22.5" customHeight="1" x14ac:dyDescent="0.2">
      <c r="B57" s="71"/>
      <c r="C57" s="72"/>
      <c r="D57" s="72"/>
      <c r="E57" s="72"/>
      <c r="F57" s="72"/>
      <c r="G57" s="72"/>
      <c r="H57" s="72"/>
    </row>
    <row r="58" spans="2:11" ht="22.5" customHeight="1" x14ac:dyDescent="0.2">
      <c r="B58" s="71"/>
      <c r="C58" s="72"/>
      <c r="D58" s="72"/>
      <c r="E58" s="72"/>
      <c r="F58" s="72"/>
      <c r="G58" s="72"/>
      <c r="H58" s="72"/>
    </row>
    <row r="59" spans="2:11" ht="22.5" customHeight="1" x14ac:dyDescent="0.2">
      <c r="C59" s="72"/>
      <c r="D59" s="72"/>
      <c r="E59" s="72"/>
      <c r="F59" s="72"/>
      <c r="G59" s="72"/>
      <c r="H59" s="72"/>
    </row>
    <row r="60" spans="2:11" ht="22.5" customHeight="1" x14ac:dyDescent="0.2">
      <c r="C60" s="72"/>
      <c r="D60" s="72"/>
      <c r="E60" s="72"/>
      <c r="F60" s="72"/>
      <c r="G60" s="72"/>
      <c r="H60" s="72"/>
    </row>
    <row r="61" spans="2:11" ht="22.5" customHeight="1" x14ac:dyDescent="0.2">
      <c r="C61" s="72"/>
      <c r="D61" s="72"/>
      <c r="E61" s="72"/>
      <c r="F61" s="72"/>
      <c r="G61" s="72"/>
      <c r="H61" s="72"/>
    </row>
    <row r="62" spans="2:11" x14ac:dyDescent="0.2">
      <c r="C62" s="72"/>
      <c r="D62" s="72"/>
      <c r="E62" s="72"/>
      <c r="F62" s="72"/>
      <c r="G62" s="72"/>
      <c r="H62" s="72"/>
    </row>
    <row r="63" spans="2:11" x14ac:dyDescent="0.2">
      <c r="C63" s="72"/>
      <c r="D63" s="72"/>
      <c r="E63" s="72"/>
      <c r="F63" s="72"/>
      <c r="G63" s="72"/>
      <c r="H63" s="72"/>
    </row>
    <row r="64" spans="2:11" x14ac:dyDescent="0.2">
      <c r="C64" s="72"/>
      <c r="D64" s="72"/>
      <c r="E64" s="72"/>
      <c r="F64" s="72"/>
      <c r="G64" s="72"/>
      <c r="H64" s="72"/>
    </row>
    <row r="65" spans="3:8" x14ac:dyDescent="0.2">
      <c r="C65" s="72"/>
      <c r="D65" s="72"/>
      <c r="E65" s="72"/>
      <c r="F65" s="72"/>
      <c r="G65" s="72"/>
      <c r="H65" s="72"/>
    </row>
    <row r="66" spans="3:8" x14ac:dyDescent="0.2">
      <c r="C66" s="72"/>
      <c r="D66" s="72"/>
      <c r="E66" s="72"/>
      <c r="F66" s="72"/>
      <c r="G66" s="72"/>
      <c r="H66" s="72"/>
    </row>
    <row r="67" spans="3:8" x14ac:dyDescent="0.2">
      <c r="C67" s="72"/>
      <c r="D67" s="72"/>
      <c r="E67" s="72"/>
      <c r="F67" s="72"/>
      <c r="G67" s="72"/>
      <c r="H67" s="72"/>
    </row>
    <row r="68" spans="3:8" x14ac:dyDescent="0.2">
      <c r="C68" s="72"/>
      <c r="D68" s="72"/>
      <c r="E68" s="72"/>
      <c r="F68" s="72"/>
      <c r="G68" s="72"/>
      <c r="H68" s="72"/>
    </row>
    <row r="69" spans="3:8" x14ac:dyDescent="0.2">
      <c r="C69" s="72"/>
      <c r="D69" s="72"/>
      <c r="E69" s="72"/>
      <c r="F69" s="72"/>
      <c r="G69" s="72"/>
      <c r="H69" s="72"/>
    </row>
    <row r="70" spans="3:8" x14ac:dyDescent="0.2">
      <c r="C70" s="72"/>
      <c r="D70" s="72"/>
      <c r="E70" s="72"/>
      <c r="F70" s="72"/>
      <c r="G70" s="72"/>
      <c r="H70" s="72"/>
    </row>
    <row r="71" spans="3:8" x14ac:dyDescent="0.2">
      <c r="C71" s="72"/>
      <c r="D71" s="72"/>
      <c r="E71" s="72"/>
      <c r="F71" s="72"/>
      <c r="G71" s="72"/>
      <c r="H71" s="72"/>
    </row>
    <row r="72" spans="3:8" x14ac:dyDescent="0.2">
      <c r="C72" s="72"/>
      <c r="D72" s="72"/>
      <c r="E72" s="72"/>
      <c r="F72" s="72"/>
      <c r="G72" s="72"/>
      <c r="H72" s="72"/>
    </row>
    <row r="73" spans="3:8" x14ac:dyDescent="0.2">
      <c r="C73" s="72"/>
      <c r="D73" s="72"/>
      <c r="E73" s="72"/>
      <c r="F73" s="72"/>
      <c r="G73" s="72"/>
      <c r="H73" s="72"/>
    </row>
    <row r="74" spans="3:8" x14ac:dyDescent="0.2">
      <c r="C74" s="72"/>
      <c r="D74" s="72"/>
      <c r="E74" s="72"/>
      <c r="F74" s="72"/>
      <c r="G74" s="72"/>
      <c r="H74" s="72"/>
    </row>
    <row r="75" spans="3:8" x14ac:dyDescent="0.2">
      <c r="C75" s="72"/>
      <c r="D75" s="72"/>
      <c r="E75" s="72"/>
      <c r="F75" s="72"/>
      <c r="G75" s="72"/>
      <c r="H75" s="72"/>
    </row>
    <row r="76" spans="3:8" x14ac:dyDescent="0.2">
      <c r="C76" s="72"/>
      <c r="D76" s="72"/>
      <c r="E76" s="72"/>
      <c r="F76" s="72"/>
      <c r="G76" s="72"/>
      <c r="H76" s="72"/>
    </row>
    <row r="77" spans="3:8" x14ac:dyDescent="0.2">
      <c r="C77" s="72"/>
      <c r="D77" s="72"/>
      <c r="E77" s="72"/>
      <c r="F77" s="72"/>
      <c r="G77" s="72"/>
      <c r="H77" s="72"/>
    </row>
    <row r="78" spans="3:8" x14ac:dyDescent="0.2">
      <c r="C78" s="72"/>
      <c r="D78" s="72"/>
      <c r="E78" s="72"/>
      <c r="F78" s="72"/>
      <c r="G78" s="72"/>
      <c r="H78" s="72"/>
    </row>
    <row r="79" spans="3:8" x14ac:dyDescent="0.2">
      <c r="C79" s="72"/>
      <c r="D79" s="72"/>
      <c r="E79" s="72"/>
      <c r="F79" s="72"/>
      <c r="G79" s="72"/>
      <c r="H79" s="72"/>
    </row>
    <row r="80" spans="3:8" x14ac:dyDescent="0.2">
      <c r="C80" s="72"/>
      <c r="D80" s="72"/>
      <c r="E80" s="72"/>
      <c r="F80" s="72"/>
      <c r="G80" s="72"/>
      <c r="H80" s="72"/>
    </row>
    <row r="81" spans="3:8" x14ac:dyDescent="0.2">
      <c r="C81" s="72"/>
      <c r="D81" s="72"/>
      <c r="E81" s="72"/>
      <c r="F81" s="72"/>
      <c r="G81" s="72"/>
      <c r="H81" s="72"/>
    </row>
    <row r="82" spans="3:8" x14ac:dyDescent="0.2">
      <c r="C82" s="72"/>
      <c r="D82" s="72"/>
      <c r="E82" s="72"/>
      <c r="F82" s="72"/>
      <c r="G82" s="72"/>
      <c r="H82" s="72"/>
    </row>
    <row r="83" spans="3:8" x14ac:dyDescent="0.2">
      <c r="C83" s="72"/>
      <c r="D83" s="72"/>
      <c r="E83" s="72"/>
      <c r="F83" s="72"/>
      <c r="G83" s="72"/>
      <c r="H83" s="72"/>
    </row>
    <row r="84" spans="3:8" x14ac:dyDescent="0.2">
      <c r="C84" s="72"/>
      <c r="D84" s="72"/>
      <c r="E84" s="72"/>
      <c r="F84" s="72"/>
      <c r="G84" s="72"/>
      <c r="H84" s="72"/>
    </row>
    <row r="85" spans="3:8" x14ac:dyDescent="0.2">
      <c r="C85" s="72"/>
      <c r="D85" s="72"/>
      <c r="E85" s="72"/>
      <c r="F85" s="72"/>
      <c r="G85" s="72"/>
      <c r="H85" s="72"/>
    </row>
    <row r="86" spans="3:8" x14ac:dyDescent="0.2">
      <c r="C86" s="72"/>
      <c r="D86" s="72"/>
      <c r="E86" s="72"/>
      <c r="F86" s="72"/>
      <c r="G86" s="72"/>
      <c r="H86" s="72"/>
    </row>
    <row r="87" spans="3:8" x14ac:dyDescent="0.2">
      <c r="C87" s="72"/>
      <c r="D87" s="72"/>
      <c r="E87" s="72"/>
      <c r="F87" s="72"/>
      <c r="G87" s="72"/>
      <c r="H87" s="72"/>
    </row>
    <row r="88" spans="3:8" x14ac:dyDescent="0.2">
      <c r="C88" s="72"/>
      <c r="D88" s="72"/>
      <c r="E88" s="72"/>
      <c r="F88" s="72"/>
      <c r="G88" s="72"/>
      <c r="H88" s="72"/>
    </row>
    <row r="89" spans="3:8" x14ac:dyDescent="0.2">
      <c r="C89" s="72"/>
      <c r="D89" s="72"/>
      <c r="E89" s="72"/>
      <c r="F89" s="72"/>
      <c r="G89" s="72"/>
      <c r="H89" s="72"/>
    </row>
    <row r="90" spans="3:8" x14ac:dyDescent="0.2">
      <c r="C90" s="72"/>
      <c r="D90" s="72"/>
      <c r="E90" s="72"/>
      <c r="F90" s="72"/>
      <c r="G90" s="72"/>
      <c r="H90" s="72"/>
    </row>
  </sheetData>
  <mergeCells count="6">
    <mergeCell ref="B4:B8"/>
    <mergeCell ref="D4:H4"/>
    <mergeCell ref="I6:I7"/>
    <mergeCell ref="B28:B32"/>
    <mergeCell ref="D28:H28"/>
    <mergeCell ref="I30:I31"/>
  </mergeCells>
  <phoneticPr fontId="26"/>
  <printOptions horizontalCentered="1"/>
  <pageMargins left="0.78740157480314965" right="0.78740157480314965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&amp;C- 6 -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587FBF-06F3-4B72-9DCE-732DF8BE9ED1}">
  <sheetPr>
    <pageSetUpPr autoPageBreaks="0"/>
  </sheetPr>
  <dimension ref="A1:L74"/>
  <sheetViews>
    <sheetView showGridLines="0" view="pageBreakPreview" zoomScale="70" zoomScaleNormal="80" zoomScaleSheetLayoutView="70" zoomScalePageLayoutView="90" workbookViewId="0">
      <selection activeCell="W26" sqref="W26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8" width="10.8984375" style="73" customWidth="1"/>
    <col min="9" max="9" width="9.3984375" style="73" customWidth="1"/>
    <col min="10" max="10" width="10.796875" style="73" customWidth="1"/>
    <col min="11" max="11" width="2.5" style="73" customWidth="1"/>
    <col min="12" max="12" width="7.8984375" style="73" customWidth="1"/>
    <col min="13" max="16384" width="9.69921875" style="73"/>
  </cols>
  <sheetData>
    <row r="1" spans="1:12" ht="22.5" customHeight="1" x14ac:dyDescent="0.45">
      <c r="B1" s="74" t="s">
        <v>69</v>
      </c>
      <c r="C1" s="210"/>
      <c r="D1" s="210"/>
      <c r="E1" s="211"/>
      <c r="F1" s="212"/>
      <c r="L1" s="76"/>
    </row>
    <row r="2" spans="1:12" ht="32.25" customHeight="1" x14ac:dyDescent="0.45">
      <c r="B2" s="80"/>
      <c r="C2" s="80"/>
      <c r="D2" s="80"/>
      <c r="E2" s="80"/>
      <c r="F2" s="80"/>
      <c r="G2" s="80"/>
      <c r="H2" s="80"/>
      <c r="I2" s="80"/>
      <c r="J2" s="80"/>
      <c r="L2" s="76"/>
    </row>
    <row r="3" spans="1:12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 t="s">
        <v>22</v>
      </c>
      <c r="J3" s="75" t="s">
        <v>23</v>
      </c>
      <c r="K3" s="75"/>
      <c r="L3" s="76"/>
    </row>
    <row r="4" spans="1:12" s="80" customFormat="1" ht="22.5" customHeight="1" x14ac:dyDescent="0.2">
      <c r="A4" s="81"/>
      <c r="B4" s="83"/>
      <c r="C4" s="84" t="s">
        <v>44</v>
      </c>
      <c r="D4" s="85"/>
      <c r="E4" s="86"/>
      <c r="F4" s="86"/>
      <c r="G4" s="86"/>
      <c r="H4" s="86"/>
      <c r="I4" s="84" t="s">
        <v>45</v>
      </c>
      <c r="J4" s="87"/>
      <c r="K4" s="81"/>
      <c r="L4" s="88"/>
    </row>
    <row r="5" spans="1:12" s="80" customFormat="1" ht="22.5" customHeight="1" x14ac:dyDescent="0.45">
      <c r="A5" s="81"/>
      <c r="B5" s="77"/>
      <c r="C5" s="79"/>
      <c r="D5" s="89"/>
      <c r="E5" s="90" t="s">
        <v>46</v>
      </c>
      <c r="F5" s="91"/>
      <c r="G5" s="90" t="s">
        <v>47</v>
      </c>
      <c r="H5" s="91"/>
      <c r="I5" s="79"/>
      <c r="J5" s="92"/>
      <c r="K5" s="81"/>
      <c r="L5" s="88"/>
    </row>
    <row r="6" spans="1:12" s="80" customFormat="1" ht="22.5" customHeight="1" x14ac:dyDescent="0.45">
      <c r="A6" s="81"/>
      <c r="B6" s="78"/>
      <c r="C6" s="93" t="s">
        <v>48</v>
      </c>
      <c r="D6" s="94" t="s">
        <v>49</v>
      </c>
      <c r="E6" s="93" t="s">
        <v>48</v>
      </c>
      <c r="F6" s="94" t="s">
        <v>49</v>
      </c>
      <c r="G6" s="93" t="s">
        <v>48</v>
      </c>
      <c r="H6" s="94" t="s">
        <v>49</v>
      </c>
      <c r="I6" s="93" t="s">
        <v>48</v>
      </c>
      <c r="J6" s="95" t="s">
        <v>1</v>
      </c>
      <c r="K6" s="96"/>
      <c r="L6" s="76"/>
    </row>
    <row r="7" spans="1:12" s="80" customFormat="1" ht="22.5" customHeight="1" x14ac:dyDescent="0.45">
      <c r="A7" s="81"/>
      <c r="B7" s="35"/>
      <c r="C7" s="97" t="s">
        <v>50</v>
      </c>
      <c r="D7" s="98" t="s">
        <v>3</v>
      </c>
      <c r="E7" s="97" t="s">
        <v>50</v>
      </c>
      <c r="F7" s="98" t="s">
        <v>3</v>
      </c>
      <c r="G7" s="97" t="s">
        <v>50</v>
      </c>
      <c r="H7" s="98" t="s">
        <v>3</v>
      </c>
      <c r="I7" s="99" t="s">
        <v>51</v>
      </c>
      <c r="J7" s="100" t="s">
        <v>51</v>
      </c>
      <c r="K7" s="81"/>
      <c r="L7" s="76"/>
    </row>
    <row r="8" spans="1:12" s="80" customFormat="1" ht="22.5" customHeight="1" x14ac:dyDescent="0.45">
      <c r="A8" s="81"/>
      <c r="B8" s="101" t="str">
        <f>+表１!B9</f>
        <v>調査産業計</v>
      </c>
      <c r="C8" s="102">
        <v>143</v>
      </c>
      <c r="D8" s="103">
        <v>-2.1</v>
      </c>
      <c r="E8" s="102">
        <v>134</v>
      </c>
      <c r="F8" s="103">
        <v>-2.2000000000000002</v>
      </c>
      <c r="G8" s="102">
        <v>9</v>
      </c>
      <c r="H8" s="103">
        <v>-1.1000000000000001</v>
      </c>
      <c r="I8" s="102">
        <v>18.899999999999999</v>
      </c>
      <c r="J8" s="104">
        <v>-0.4</v>
      </c>
      <c r="K8" s="81"/>
      <c r="L8" s="76"/>
    </row>
    <row r="9" spans="1:12" s="80" customFormat="1" ht="22.5" customHeight="1" x14ac:dyDescent="0.45">
      <c r="A9" s="81"/>
      <c r="B9" s="101" t="str">
        <f>+表１!B10</f>
        <v>建設業</v>
      </c>
      <c r="C9" s="102">
        <v>157.69999999999999</v>
      </c>
      <c r="D9" s="103">
        <v>-4.2</v>
      </c>
      <c r="E9" s="102">
        <v>152</v>
      </c>
      <c r="F9" s="103">
        <v>-3.8</v>
      </c>
      <c r="G9" s="102">
        <v>5.7</v>
      </c>
      <c r="H9" s="103">
        <v>-9.5</v>
      </c>
      <c r="I9" s="102">
        <v>20.6</v>
      </c>
      <c r="J9" s="104">
        <v>-1</v>
      </c>
      <c r="K9" s="81"/>
      <c r="L9" s="76"/>
    </row>
    <row r="10" spans="1:12" s="80" customFormat="1" ht="22.5" customHeight="1" x14ac:dyDescent="0.45">
      <c r="A10" s="81"/>
      <c r="B10" s="101" t="str">
        <f>+表１!B11</f>
        <v>製造業</v>
      </c>
      <c r="C10" s="102">
        <v>160.19999999999999</v>
      </c>
      <c r="D10" s="103">
        <v>-0.2</v>
      </c>
      <c r="E10" s="102">
        <v>149.30000000000001</v>
      </c>
      <c r="F10" s="103">
        <v>-0.3</v>
      </c>
      <c r="G10" s="102">
        <v>10.9</v>
      </c>
      <c r="H10" s="103">
        <v>0.9</v>
      </c>
      <c r="I10" s="102">
        <v>19.7</v>
      </c>
      <c r="J10" s="104">
        <v>-0.3</v>
      </c>
      <c r="K10" s="81"/>
      <c r="L10" s="76"/>
    </row>
    <row r="11" spans="1:12" s="80" customFormat="1" ht="22.5" customHeight="1" x14ac:dyDescent="0.45">
      <c r="A11" s="81"/>
      <c r="B11" s="105" t="str">
        <f>+表１!B12</f>
        <v>電気・ガス・熱供給・水道業</v>
      </c>
      <c r="C11" s="102">
        <v>147</v>
      </c>
      <c r="D11" s="103">
        <v>-9.1</v>
      </c>
      <c r="E11" s="102">
        <v>140.4</v>
      </c>
      <c r="F11" s="103">
        <v>-6.2</v>
      </c>
      <c r="G11" s="102">
        <v>6.6</v>
      </c>
      <c r="H11" s="103">
        <v>-45</v>
      </c>
      <c r="I11" s="102">
        <v>18.8</v>
      </c>
      <c r="J11" s="104">
        <v>-1.4</v>
      </c>
      <c r="K11" s="81"/>
      <c r="L11" s="76"/>
    </row>
    <row r="12" spans="1:12" s="80" customFormat="1" ht="22.5" customHeight="1" x14ac:dyDescent="0.45">
      <c r="A12" s="81"/>
      <c r="B12" s="101" t="str">
        <f>+表１!B13</f>
        <v>情報通信業</v>
      </c>
      <c r="C12" s="102">
        <v>149.6</v>
      </c>
      <c r="D12" s="103">
        <v>-10</v>
      </c>
      <c r="E12" s="102">
        <v>140.30000000000001</v>
      </c>
      <c r="F12" s="103">
        <v>-9.9</v>
      </c>
      <c r="G12" s="102">
        <v>9.3000000000000007</v>
      </c>
      <c r="H12" s="103">
        <v>-11.4</v>
      </c>
      <c r="I12" s="102">
        <v>19.399999999999999</v>
      </c>
      <c r="J12" s="104">
        <v>-0.9</v>
      </c>
      <c r="K12" s="81"/>
      <c r="L12" s="76"/>
    </row>
    <row r="13" spans="1:12" s="80" customFormat="1" ht="22.5" customHeight="1" x14ac:dyDescent="0.45">
      <c r="A13" s="81"/>
      <c r="B13" s="101" t="str">
        <f>+表１!B14</f>
        <v>運輸業，郵便業</v>
      </c>
      <c r="C13" s="102">
        <v>185.3</v>
      </c>
      <c r="D13" s="103">
        <v>1.9</v>
      </c>
      <c r="E13" s="102">
        <v>158.80000000000001</v>
      </c>
      <c r="F13" s="103">
        <v>3.5</v>
      </c>
      <c r="G13" s="102">
        <v>26.5</v>
      </c>
      <c r="H13" s="103">
        <v>-7.3</v>
      </c>
      <c r="I13" s="102">
        <v>21</v>
      </c>
      <c r="J13" s="104">
        <v>0</v>
      </c>
      <c r="K13" s="81"/>
      <c r="L13" s="76"/>
    </row>
    <row r="14" spans="1:12" s="80" customFormat="1" ht="22.5" customHeight="1" x14ac:dyDescent="0.45">
      <c r="A14" s="81"/>
      <c r="B14" s="101" t="str">
        <f>+表１!B15</f>
        <v>卸売業，小売業</v>
      </c>
      <c r="C14" s="102">
        <v>140.6</v>
      </c>
      <c r="D14" s="103">
        <v>2.6</v>
      </c>
      <c r="E14" s="102">
        <v>132</v>
      </c>
      <c r="F14" s="103">
        <v>2</v>
      </c>
      <c r="G14" s="102">
        <v>8.6</v>
      </c>
      <c r="H14" s="103">
        <v>11.6</v>
      </c>
      <c r="I14" s="102">
        <v>18.899999999999999</v>
      </c>
      <c r="J14" s="104">
        <v>0.2</v>
      </c>
      <c r="K14" s="81"/>
      <c r="L14" s="76"/>
    </row>
    <row r="15" spans="1:12" s="80" customFormat="1" ht="22.5" customHeight="1" x14ac:dyDescent="0.45">
      <c r="A15" s="81"/>
      <c r="B15" s="101" t="str">
        <f>+表１!B16</f>
        <v>金融業，保険業</v>
      </c>
      <c r="C15" s="102">
        <v>147.1</v>
      </c>
      <c r="D15" s="103">
        <v>-1.7</v>
      </c>
      <c r="E15" s="102">
        <v>136.1</v>
      </c>
      <c r="F15" s="103">
        <v>-5.2</v>
      </c>
      <c r="G15" s="102">
        <v>11</v>
      </c>
      <c r="H15" s="103">
        <v>86.4</v>
      </c>
      <c r="I15" s="102">
        <v>18.899999999999999</v>
      </c>
      <c r="J15" s="104">
        <v>-1.1000000000000001</v>
      </c>
      <c r="K15" s="81"/>
    </row>
    <row r="16" spans="1:12" s="80" customFormat="1" ht="22.5" customHeight="1" x14ac:dyDescent="0.45">
      <c r="A16" s="81"/>
      <c r="B16" s="101" t="str">
        <f>+表１!B17</f>
        <v>不動産業，物品賃貸業</v>
      </c>
      <c r="C16" s="102">
        <v>138.5</v>
      </c>
      <c r="D16" s="103">
        <v>20.399999999999999</v>
      </c>
      <c r="E16" s="102">
        <v>130.9</v>
      </c>
      <c r="F16" s="103">
        <v>17.2</v>
      </c>
      <c r="G16" s="102">
        <v>7.6</v>
      </c>
      <c r="H16" s="103">
        <v>123.4</v>
      </c>
      <c r="I16" s="102">
        <v>17.899999999999999</v>
      </c>
      <c r="J16" s="104">
        <v>0.9</v>
      </c>
      <c r="K16" s="81"/>
    </row>
    <row r="17" spans="1:12" s="80" customFormat="1" ht="22.5" customHeight="1" x14ac:dyDescent="0.45">
      <c r="A17" s="81"/>
      <c r="B17" s="106" t="str">
        <f>+表１!B18</f>
        <v>学術研究，専門・技術サービス業</v>
      </c>
      <c r="C17" s="102">
        <v>147.80000000000001</v>
      </c>
      <c r="D17" s="103">
        <v>-12.1</v>
      </c>
      <c r="E17" s="102">
        <v>142.80000000000001</v>
      </c>
      <c r="F17" s="103">
        <v>-10.3</v>
      </c>
      <c r="G17" s="102">
        <v>5</v>
      </c>
      <c r="H17" s="103">
        <v>-44.4</v>
      </c>
      <c r="I17" s="102">
        <v>19.8</v>
      </c>
      <c r="J17" s="104">
        <v>0.3</v>
      </c>
      <c r="K17" s="81"/>
      <c r="L17" s="76"/>
    </row>
    <row r="18" spans="1:12" s="80" customFormat="1" ht="22.5" customHeight="1" x14ac:dyDescent="0.45">
      <c r="A18" s="81"/>
      <c r="B18" s="101" t="str">
        <f>+表１!B19</f>
        <v>宿泊業，飲食サービス業</v>
      </c>
      <c r="C18" s="102">
        <v>83.3</v>
      </c>
      <c r="D18" s="103">
        <v>-0.5</v>
      </c>
      <c r="E18" s="102">
        <v>82.4</v>
      </c>
      <c r="F18" s="103">
        <v>2.8</v>
      </c>
      <c r="G18" s="102">
        <v>0.9</v>
      </c>
      <c r="H18" s="103">
        <v>-75.599999999999994</v>
      </c>
      <c r="I18" s="102">
        <v>15.2</v>
      </c>
      <c r="J18" s="104">
        <v>0</v>
      </c>
      <c r="K18" s="81"/>
      <c r="L18" s="76"/>
    </row>
    <row r="19" spans="1:12" s="80" customFormat="1" ht="22.5" customHeight="1" x14ac:dyDescent="0.45">
      <c r="A19" s="81"/>
      <c r="B19" s="105" t="str">
        <f>+表１!B20</f>
        <v>生活関連サービス業，娯楽業</v>
      </c>
      <c r="C19" s="102">
        <v>145.30000000000001</v>
      </c>
      <c r="D19" s="103">
        <v>7</v>
      </c>
      <c r="E19" s="102">
        <v>134.4</v>
      </c>
      <c r="F19" s="103">
        <v>3.2</v>
      </c>
      <c r="G19" s="102">
        <v>10.9</v>
      </c>
      <c r="H19" s="103">
        <v>94.7</v>
      </c>
      <c r="I19" s="102">
        <v>18.5</v>
      </c>
      <c r="J19" s="104">
        <v>-0.3</v>
      </c>
      <c r="K19" s="81"/>
      <c r="L19" s="76"/>
    </row>
    <row r="20" spans="1:12" s="80" customFormat="1" ht="22.5" customHeight="1" x14ac:dyDescent="0.45">
      <c r="A20" s="81"/>
      <c r="B20" s="101" t="str">
        <f>+表１!B21</f>
        <v>教育，学習支援業</v>
      </c>
      <c r="C20" s="102">
        <v>156.19999999999999</v>
      </c>
      <c r="D20" s="103">
        <v>-7.6</v>
      </c>
      <c r="E20" s="102">
        <v>134.6</v>
      </c>
      <c r="F20" s="103">
        <v>-7.6</v>
      </c>
      <c r="G20" s="102">
        <v>21.6</v>
      </c>
      <c r="H20" s="103">
        <v>-7.7</v>
      </c>
      <c r="I20" s="102">
        <v>19.100000000000001</v>
      </c>
      <c r="J20" s="104">
        <v>-1.1000000000000001</v>
      </c>
      <c r="K20" s="81"/>
      <c r="L20" s="76"/>
    </row>
    <row r="21" spans="1:12" s="80" customFormat="1" ht="22.5" customHeight="1" x14ac:dyDescent="0.45">
      <c r="A21" s="81"/>
      <c r="B21" s="101" t="str">
        <f>+表１!B22</f>
        <v>医療，福祉</v>
      </c>
      <c r="C21" s="213">
        <v>137.19999999999999</v>
      </c>
      <c r="D21" s="103">
        <v>-4.0999999999999996</v>
      </c>
      <c r="E21" s="102">
        <v>132.30000000000001</v>
      </c>
      <c r="F21" s="103">
        <v>-4.7</v>
      </c>
      <c r="G21" s="102">
        <v>4.9000000000000004</v>
      </c>
      <c r="H21" s="103">
        <v>19.5</v>
      </c>
      <c r="I21" s="102">
        <v>18.5</v>
      </c>
      <c r="J21" s="104">
        <v>-0.9</v>
      </c>
      <c r="K21" s="81"/>
      <c r="L21" s="76"/>
    </row>
    <row r="22" spans="1:12" s="80" customFormat="1" ht="22.5" customHeight="1" x14ac:dyDescent="0.45">
      <c r="A22" s="81"/>
      <c r="B22" s="101" t="str">
        <f>+表１!B23</f>
        <v>複合サービス事業</v>
      </c>
      <c r="C22" s="213">
        <v>149.9</v>
      </c>
      <c r="D22" s="103">
        <v>-4.7</v>
      </c>
      <c r="E22" s="102">
        <v>145.9</v>
      </c>
      <c r="F22" s="103">
        <v>-4.7</v>
      </c>
      <c r="G22" s="102">
        <v>4</v>
      </c>
      <c r="H22" s="103">
        <v>-4.8</v>
      </c>
      <c r="I22" s="102">
        <v>19.399999999999999</v>
      </c>
      <c r="J22" s="104">
        <v>-0.4</v>
      </c>
      <c r="K22" s="81"/>
      <c r="L22" s="76"/>
    </row>
    <row r="23" spans="1:12" s="80" customFormat="1" ht="22.5" customHeight="1" x14ac:dyDescent="0.45">
      <c r="A23" s="81"/>
      <c r="B23" s="107" t="str">
        <f>+表１!B24</f>
        <v>サービス業（他に分類されないもの）</v>
      </c>
      <c r="C23" s="108">
        <v>135.6</v>
      </c>
      <c r="D23" s="109">
        <v>-6.2</v>
      </c>
      <c r="E23" s="108">
        <v>129.9</v>
      </c>
      <c r="F23" s="109">
        <v>-4.5999999999999996</v>
      </c>
      <c r="G23" s="108">
        <v>5.7</v>
      </c>
      <c r="H23" s="109">
        <v>-32.200000000000003</v>
      </c>
      <c r="I23" s="108">
        <v>18.7</v>
      </c>
      <c r="J23" s="110">
        <v>-0.7</v>
      </c>
      <c r="K23" s="81"/>
    </row>
    <row r="24" spans="1:12" s="80" customFormat="1" ht="30.75" customHeight="1" x14ac:dyDescent="0.45">
      <c r="A24" s="81"/>
      <c r="C24" s="111"/>
      <c r="D24" s="111"/>
      <c r="E24" s="111"/>
      <c r="F24" s="111"/>
      <c r="G24" s="111"/>
      <c r="H24" s="111"/>
      <c r="I24" s="111"/>
      <c r="J24" s="111"/>
      <c r="K24" s="112"/>
      <c r="L24" s="76"/>
    </row>
    <row r="25" spans="1:12" s="80" customFormat="1" ht="30.9" customHeight="1" x14ac:dyDescent="0.45">
      <c r="A25" s="81"/>
      <c r="B25" s="82" t="s">
        <v>24</v>
      </c>
      <c r="C25" s="113"/>
      <c r="D25" s="113"/>
      <c r="E25" s="113"/>
      <c r="F25" s="113"/>
      <c r="G25" s="113"/>
      <c r="H25" s="113"/>
      <c r="I25" s="113" t="s">
        <v>22</v>
      </c>
      <c r="J25" s="113" t="s">
        <v>23</v>
      </c>
      <c r="K25" s="75"/>
      <c r="L25" s="76"/>
    </row>
    <row r="26" spans="1:12" s="80" customFormat="1" ht="22.5" customHeight="1" x14ac:dyDescent="0.2">
      <c r="A26" s="81"/>
      <c r="B26" s="83"/>
      <c r="C26" s="114" t="s">
        <v>44</v>
      </c>
      <c r="D26" s="115"/>
      <c r="E26" s="116"/>
      <c r="F26" s="116"/>
      <c r="G26" s="116"/>
      <c r="H26" s="116"/>
      <c r="I26" s="114" t="s">
        <v>45</v>
      </c>
      <c r="J26" s="117"/>
      <c r="K26" s="81"/>
      <c r="L26" s="76"/>
    </row>
    <row r="27" spans="1:12" s="80" customFormat="1" ht="22.5" customHeight="1" x14ac:dyDescent="0.45">
      <c r="A27" s="81"/>
      <c r="B27" s="77"/>
      <c r="C27" s="118"/>
      <c r="D27" s="119"/>
      <c r="E27" s="120" t="s">
        <v>46</v>
      </c>
      <c r="F27" s="121"/>
      <c r="G27" s="120" t="s">
        <v>47</v>
      </c>
      <c r="H27" s="121"/>
      <c r="I27" s="118"/>
      <c r="J27" s="122"/>
      <c r="K27" s="81"/>
      <c r="L27" s="76"/>
    </row>
    <row r="28" spans="1:12" s="80" customFormat="1" ht="22.5" customHeight="1" x14ac:dyDescent="0.45">
      <c r="A28" s="81"/>
      <c r="B28" s="78"/>
      <c r="C28" s="123" t="s">
        <v>48</v>
      </c>
      <c r="D28" s="124" t="s">
        <v>49</v>
      </c>
      <c r="E28" s="123" t="s">
        <v>48</v>
      </c>
      <c r="F28" s="124" t="s">
        <v>49</v>
      </c>
      <c r="G28" s="123" t="s">
        <v>48</v>
      </c>
      <c r="H28" s="124" t="s">
        <v>49</v>
      </c>
      <c r="I28" s="123" t="s">
        <v>48</v>
      </c>
      <c r="J28" s="125" t="s">
        <v>1</v>
      </c>
      <c r="K28" s="81"/>
      <c r="L28" s="76"/>
    </row>
    <row r="29" spans="1:12" s="80" customFormat="1" ht="22.5" customHeight="1" x14ac:dyDescent="0.45">
      <c r="A29" s="81"/>
      <c r="B29" s="35"/>
      <c r="C29" s="126" t="s">
        <v>50</v>
      </c>
      <c r="D29" s="127" t="s">
        <v>3</v>
      </c>
      <c r="E29" s="126" t="s">
        <v>50</v>
      </c>
      <c r="F29" s="127" t="s">
        <v>3</v>
      </c>
      <c r="G29" s="126" t="s">
        <v>50</v>
      </c>
      <c r="H29" s="127" t="s">
        <v>3</v>
      </c>
      <c r="I29" s="128" t="s">
        <v>51</v>
      </c>
      <c r="J29" s="129" t="s">
        <v>51</v>
      </c>
      <c r="K29" s="81"/>
      <c r="L29" s="76"/>
    </row>
    <row r="30" spans="1:12" s="80" customFormat="1" ht="22.5" customHeight="1" x14ac:dyDescent="0.45">
      <c r="A30" s="81"/>
      <c r="B30" s="39" t="str">
        <f t="shared" ref="B30:B45" si="0">+B8</f>
        <v>調査産業計</v>
      </c>
      <c r="C30" s="102">
        <v>146.4</v>
      </c>
      <c r="D30" s="130">
        <v>-3.4</v>
      </c>
      <c r="E30" s="102">
        <v>136.30000000000001</v>
      </c>
      <c r="F30" s="130">
        <v>-2.9</v>
      </c>
      <c r="G30" s="131">
        <v>10.1</v>
      </c>
      <c r="H30" s="130">
        <v>-8.1999999999999993</v>
      </c>
      <c r="I30" s="102">
        <v>18.899999999999999</v>
      </c>
      <c r="J30" s="104">
        <v>-0.6</v>
      </c>
      <c r="K30" s="81"/>
      <c r="L30" s="76"/>
    </row>
    <row r="31" spans="1:12" s="80" customFormat="1" ht="22.5" customHeight="1" x14ac:dyDescent="0.45">
      <c r="A31" s="81"/>
      <c r="B31" s="39" t="str">
        <f t="shared" si="0"/>
        <v>建設業</v>
      </c>
      <c r="C31" s="102">
        <v>162.6</v>
      </c>
      <c r="D31" s="130">
        <v>-3.3</v>
      </c>
      <c r="E31" s="102">
        <v>154.4</v>
      </c>
      <c r="F31" s="130">
        <v>-2.2000000000000002</v>
      </c>
      <c r="G31" s="131">
        <v>8.1999999999999993</v>
      </c>
      <c r="H31" s="132">
        <v>-18.8</v>
      </c>
      <c r="I31" s="102">
        <v>20.399999999999999</v>
      </c>
      <c r="J31" s="104">
        <v>-0.9</v>
      </c>
      <c r="K31" s="81"/>
      <c r="L31" s="76"/>
    </row>
    <row r="32" spans="1:12" s="80" customFormat="1" ht="22.5" customHeight="1" x14ac:dyDescent="0.45">
      <c r="A32" s="81"/>
      <c r="B32" s="39" t="str">
        <f t="shared" si="0"/>
        <v>製造業</v>
      </c>
      <c r="C32" s="102">
        <v>163.19999999999999</v>
      </c>
      <c r="D32" s="130">
        <v>-0.2</v>
      </c>
      <c r="E32" s="102">
        <v>151.5</v>
      </c>
      <c r="F32" s="130">
        <v>-0.2</v>
      </c>
      <c r="G32" s="131">
        <v>11.7</v>
      </c>
      <c r="H32" s="132">
        <v>-0.8</v>
      </c>
      <c r="I32" s="102">
        <v>19.8</v>
      </c>
      <c r="J32" s="104">
        <v>-0.3</v>
      </c>
      <c r="K32" s="81"/>
      <c r="L32" s="76"/>
    </row>
    <row r="33" spans="1:12" s="80" customFormat="1" ht="22.5" customHeight="1" x14ac:dyDescent="0.45">
      <c r="A33" s="81"/>
      <c r="B33" s="133" t="str">
        <f t="shared" si="0"/>
        <v>電気・ガス・熱供給・水道業</v>
      </c>
      <c r="C33" s="102">
        <v>147.69999999999999</v>
      </c>
      <c r="D33" s="130">
        <v>-8.6</v>
      </c>
      <c r="E33" s="102">
        <v>138.30000000000001</v>
      </c>
      <c r="F33" s="130">
        <v>-6.3</v>
      </c>
      <c r="G33" s="131">
        <v>9.4</v>
      </c>
      <c r="H33" s="132">
        <v>-32.799999999999997</v>
      </c>
      <c r="I33" s="102">
        <v>18.600000000000001</v>
      </c>
      <c r="J33" s="104">
        <v>-1.5</v>
      </c>
      <c r="K33" s="81"/>
      <c r="L33" s="76"/>
    </row>
    <row r="34" spans="1:12" s="80" customFormat="1" ht="22.5" customHeight="1" x14ac:dyDescent="0.45">
      <c r="A34" s="81"/>
      <c r="B34" s="39" t="str">
        <f t="shared" si="0"/>
        <v>情報通信業</v>
      </c>
      <c r="C34" s="102">
        <v>145</v>
      </c>
      <c r="D34" s="130">
        <v>-12.3</v>
      </c>
      <c r="E34" s="102">
        <v>137.6</v>
      </c>
      <c r="F34" s="130">
        <v>-10.6</v>
      </c>
      <c r="G34" s="131">
        <v>7.4</v>
      </c>
      <c r="H34" s="132">
        <v>-37.299999999999997</v>
      </c>
      <c r="I34" s="102">
        <v>19.100000000000001</v>
      </c>
      <c r="J34" s="104">
        <v>-0.8</v>
      </c>
      <c r="K34" s="81"/>
      <c r="L34" s="76"/>
    </row>
    <row r="35" spans="1:12" s="80" customFormat="1" ht="22.5" customHeight="1" x14ac:dyDescent="0.45">
      <c r="A35" s="81"/>
      <c r="B35" s="39" t="str">
        <f t="shared" si="0"/>
        <v>運輸業，郵便業</v>
      </c>
      <c r="C35" s="102">
        <v>182.5</v>
      </c>
      <c r="D35" s="130">
        <v>6.9</v>
      </c>
      <c r="E35" s="102">
        <v>158.30000000000001</v>
      </c>
      <c r="F35" s="130">
        <v>6.3</v>
      </c>
      <c r="G35" s="131">
        <v>24.2</v>
      </c>
      <c r="H35" s="132">
        <v>11.5</v>
      </c>
      <c r="I35" s="102">
        <v>20.6</v>
      </c>
      <c r="J35" s="104">
        <v>0.1</v>
      </c>
      <c r="K35" s="81"/>
      <c r="L35" s="76"/>
    </row>
    <row r="36" spans="1:12" s="80" customFormat="1" ht="22.5" customHeight="1" x14ac:dyDescent="0.45">
      <c r="A36" s="81"/>
      <c r="B36" s="39" t="str">
        <f t="shared" si="0"/>
        <v>卸売業，小売業</v>
      </c>
      <c r="C36" s="102">
        <v>126.4</v>
      </c>
      <c r="D36" s="130">
        <v>-3.7</v>
      </c>
      <c r="E36" s="102">
        <v>121.3</v>
      </c>
      <c r="F36" s="130">
        <v>-1.8</v>
      </c>
      <c r="G36" s="131">
        <v>5.0999999999999996</v>
      </c>
      <c r="H36" s="132">
        <v>-32.9</v>
      </c>
      <c r="I36" s="102">
        <v>18.3</v>
      </c>
      <c r="J36" s="104">
        <v>-0.4</v>
      </c>
      <c r="K36" s="81"/>
      <c r="L36" s="76"/>
    </row>
    <row r="37" spans="1:12" s="80" customFormat="1" ht="22.5" customHeight="1" x14ac:dyDescent="0.45">
      <c r="A37" s="81"/>
      <c r="B37" s="39" t="str">
        <f t="shared" si="0"/>
        <v>金融業，保険業</v>
      </c>
      <c r="C37" s="102">
        <v>143.5</v>
      </c>
      <c r="D37" s="130">
        <v>-4.3</v>
      </c>
      <c r="E37" s="102">
        <v>132</v>
      </c>
      <c r="F37" s="130">
        <v>-8.3000000000000007</v>
      </c>
      <c r="G37" s="131">
        <v>11.5</v>
      </c>
      <c r="H37" s="132">
        <v>91.7</v>
      </c>
      <c r="I37" s="102">
        <v>18.5</v>
      </c>
      <c r="J37" s="104">
        <v>-2.2000000000000002</v>
      </c>
      <c r="K37" s="81"/>
      <c r="L37" s="76"/>
    </row>
    <row r="38" spans="1:12" s="80" customFormat="1" ht="22.5" customHeight="1" x14ac:dyDescent="0.45">
      <c r="A38" s="81"/>
      <c r="B38" s="39" t="str">
        <f t="shared" si="0"/>
        <v>不動産業，物品賃貸業</v>
      </c>
      <c r="C38" s="102">
        <v>155.9</v>
      </c>
      <c r="D38" s="130">
        <v>-1.1000000000000001</v>
      </c>
      <c r="E38" s="102">
        <v>150.30000000000001</v>
      </c>
      <c r="F38" s="130">
        <v>-1.3</v>
      </c>
      <c r="G38" s="131">
        <v>5.6</v>
      </c>
      <c r="H38" s="132">
        <v>5.7</v>
      </c>
      <c r="I38" s="102">
        <v>20.3</v>
      </c>
      <c r="J38" s="104">
        <v>-0.4</v>
      </c>
      <c r="K38" s="81"/>
      <c r="L38" s="76"/>
    </row>
    <row r="39" spans="1:12" s="80" customFormat="1" ht="22.5" customHeight="1" x14ac:dyDescent="0.45">
      <c r="A39" s="81"/>
      <c r="B39" s="44" t="str">
        <f t="shared" si="0"/>
        <v>学術研究，専門・技術サービス業</v>
      </c>
      <c r="C39" s="102">
        <v>158.6</v>
      </c>
      <c r="D39" s="130">
        <v>-9.3000000000000007</v>
      </c>
      <c r="E39" s="102">
        <v>152.4</v>
      </c>
      <c r="F39" s="130">
        <v>-5</v>
      </c>
      <c r="G39" s="131">
        <v>6.2</v>
      </c>
      <c r="H39" s="132">
        <v>-56.7</v>
      </c>
      <c r="I39" s="102">
        <v>19.8</v>
      </c>
      <c r="J39" s="104">
        <v>-1</v>
      </c>
      <c r="K39" s="81"/>
      <c r="L39" s="76"/>
    </row>
    <row r="40" spans="1:12" s="80" customFormat="1" ht="22.5" customHeight="1" x14ac:dyDescent="0.45">
      <c r="A40" s="81"/>
      <c r="B40" s="39" t="str">
        <f t="shared" si="0"/>
        <v>宿泊業，飲食サービス業</v>
      </c>
      <c r="C40" s="102">
        <v>75.8</v>
      </c>
      <c r="D40" s="130">
        <v>-22.6</v>
      </c>
      <c r="E40" s="102">
        <v>73.900000000000006</v>
      </c>
      <c r="F40" s="130">
        <v>-19.7</v>
      </c>
      <c r="G40" s="131">
        <v>1.9</v>
      </c>
      <c r="H40" s="132">
        <v>-67.3</v>
      </c>
      <c r="I40" s="102">
        <v>13.7</v>
      </c>
      <c r="J40" s="104">
        <v>-1.2</v>
      </c>
      <c r="K40" s="81"/>
      <c r="L40" s="76"/>
    </row>
    <row r="41" spans="1:12" s="80" customFormat="1" ht="22.5" customHeight="1" x14ac:dyDescent="0.45">
      <c r="A41" s="81"/>
      <c r="B41" s="133" t="str">
        <f t="shared" si="0"/>
        <v>生活関連サービス業，娯楽業</v>
      </c>
      <c r="C41" s="102">
        <v>159.5</v>
      </c>
      <c r="D41" s="130">
        <v>16</v>
      </c>
      <c r="E41" s="102">
        <v>152.19999999999999</v>
      </c>
      <c r="F41" s="130">
        <v>19.5</v>
      </c>
      <c r="G41" s="131">
        <v>7.3</v>
      </c>
      <c r="H41" s="132">
        <v>-28.4</v>
      </c>
      <c r="I41" s="102">
        <v>19.2</v>
      </c>
      <c r="J41" s="104">
        <v>1.6</v>
      </c>
      <c r="K41" s="81"/>
      <c r="L41" s="76"/>
    </row>
    <row r="42" spans="1:12" s="80" customFormat="1" ht="22.5" customHeight="1" x14ac:dyDescent="0.45">
      <c r="A42" s="81"/>
      <c r="B42" s="39" t="str">
        <f t="shared" si="0"/>
        <v>教育，学習支援業</v>
      </c>
      <c r="C42" s="102">
        <v>160.4</v>
      </c>
      <c r="D42" s="130">
        <v>-10.7</v>
      </c>
      <c r="E42" s="102">
        <v>135</v>
      </c>
      <c r="F42" s="130">
        <v>-8.6999999999999993</v>
      </c>
      <c r="G42" s="131">
        <v>25.4</v>
      </c>
      <c r="H42" s="132">
        <v>-20.100000000000001</v>
      </c>
      <c r="I42" s="102">
        <v>19.100000000000001</v>
      </c>
      <c r="J42" s="104">
        <v>-1.1000000000000001</v>
      </c>
      <c r="K42" s="81"/>
      <c r="L42" s="76"/>
    </row>
    <row r="43" spans="1:12" s="80" customFormat="1" ht="22.5" customHeight="1" x14ac:dyDescent="0.45">
      <c r="A43" s="81"/>
      <c r="B43" s="39" t="str">
        <f t="shared" si="0"/>
        <v>医療，福祉</v>
      </c>
      <c r="C43" s="102">
        <v>140.30000000000001</v>
      </c>
      <c r="D43" s="130">
        <v>-4</v>
      </c>
      <c r="E43" s="102">
        <v>134.4</v>
      </c>
      <c r="F43" s="130">
        <v>-5.3</v>
      </c>
      <c r="G43" s="131">
        <v>5.9</v>
      </c>
      <c r="H43" s="132">
        <v>40.4</v>
      </c>
      <c r="I43" s="102">
        <v>18.5</v>
      </c>
      <c r="J43" s="104">
        <v>-1.1000000000000001</v>
      </c>
      <c r="K43" s="81"/>
      <c r="L43" s="76"/>
    </row>
    <row r="44" spans="1:12" s="80" customFormat="1" ht="22.5" customHeight="1" x14ac:dyDescent="0.45">
      <c r="A44" s="81"/>
      <c r="B44" s="39" t="str">
        <f t="shared" si="0"/>
        <v>複合サービス事業</v>
      </c>
      <c r="C44" s="102">
        <v>147.6</v>
      </c>
      <c r="D44" s="130">
        <v>-7.8</v>
      </c>
      <c r="E44" s="102">
        <v>144</v>
      </c>
      <c r="F44" s="130">
        <v>-6.4</v>
      </c>
      <c r="G44" s="131">
        <v>3.6</v>
      </c>
      <c r="H44" s="132">
        <v>-42</v>
      </c>
      <c r="I44" s="102">
        <v>19.100000000000001</v>
      </c>
      <c r="J44" s="104">
        <v>-0.8</v>
      </c>
      <c r="K44" s="81"/>
    </row>
    <row r="45" spans="1:12" s="80" customFormat="1" ht="22.5" customHeight="1" x14ac:dyDescent="0.45">
      <c r="A45" s="81"/>
      <c r="B45" s="134" t="str">
        <f t="shared" si="0"/>
        <v>サービス業（他に分類されないもの）</v>
      </c>
      <c r="C45" s="108">
        <v>130.30000000000001</v>
      </c>
      <c r="D45" s="135">
        <v>-7.6</v>
      </c>
      <c r="E45" s="108">
        <v>124.1</v>
      </c>
      <c r="F45" s="135">
        <v>-6</v>
      </c>
      <c r="G45" s="136">
        <v>6.2</v>
      </c>
      <c r="H45" s="137">
        <v>-30.3</v>
      </c>
      <c r="I45" s="108">
        <v>18.100000000000001</v>
      </c>
      <c r="J45" s="110">
        <v>-0.9</v>
      </c>
      <c r="K45" s="81"/>
      <c r="L45" s="76"/>
    </row>
    <row r="46" spans="1:12" ht="34.200000000000003" customHeight="1" x14ac:dyDescent="0.45">
      <c r="A46" s="76"/>
      <c r="B46" s="243" t="s">
        <v>52</v>
      </c>
      <c r="C46" s="243"/>
      <c r="D46" s="243"/>
      <c r="E46" s="243"/>
      <c r="F46" s="243"/>
      <c r="G46" s="243"/>
      <c r="H46" s="243"/>
      <c r="I46" s="243"/>
      <c r="J46" s="243"/>
      <c r="K46" s="112"/>
      <c r="L46" s="76"/>
    </row>
    <row r="47" spans="1:12" ht="22.5" customHeight="1" x14ac:dyDescent="0.2">
      <c r="A47" s="76"/>
      <c r="B47" s="82"/>
      <c r="C47" s="138"/>
      <c r="D47" s="139"/>
      <c r="E47" s="140"/>
      <c r="F47" s="140"/>
      <c r="G47" s="140"/>
      <c r="H47" s="140"/>
      <c r="I47" s="140"/>
      <c r="J47" s="112"/>
      <c r="K47" s="112"/>
      <c r="L47" s="76"/>
    </row>
    <row r="48" spans="1:12" ht="22.5" customHeight="1" x14ac:dyDescent="0.45">
      <c r="A48" s="76"/>
      <c r="C48" s="112"/>
      <c r="D48" s="112"/>
      <c r="E48" s="112"/>
      <c r="F48" s="112"/>
      <c r="G48" s="112"/>
      <c r="H48" s="112"/>
      <c r="I48" s="112"/>
      <c r="J48" s="112"/>
      <c r="K48" s="112"/>
      <c r="L48" s="76"/>
    </row>
    <row r="49" spans="1:12" ht="22.5" customHeight="1" x14ac:dyDescent="0.45">
      <c r="A49" s="76"/>
      <c r="B49" s="76"/>
      <c r="C49" s="112"/>
      <c r="D49" s="112"/>
      <c r="E49" s="112"/>
      <c r="F49" s="112"/>
      <c r="G49" s="112"/>
      <c r="H49" s="112"/>
      <c r="I49" s="112"/>
      <c r="J49" s="112"/>
      <c r="K49" s="112"/>
      <c r="L49" s="76"/>
    </row>
    <row r="50" spans="1:12" ht="22.5" customHeight="1" x14ac:dyDescent="0.45">
      <c r="C50" s="112"/>
      <c r="D50" s="112"/>
      <c r="E50" s="112"/>
      <c r="F50" s="112"/>
      <c r="G50" s="112"/>
      <c r="H50" s="112"/>
      <c r="I50" s="112"/>
      <c r="J50" s="112"/>
      <c r="K50" s="112"/>
      <c r="L50" s="76"/>
    </row>
    <row r="51" spans="1:12" ht="22.5" customHeight="1" x14ac:dyDescent="0.45">
      <c r="C51" s="112"/>
      <c r="D51" s="112"/>
      <c r="E51" s="112"/>
      <c r="F51" s="112"/>
      <c r="G51" s="112"/>
      <c r="H51" s="112"/>
      <c r="I51" s="112"/>
      <c r="J51" s="112"/>
      <c r="K51" s="112"/>
      <c r="L51" s="76"/>
    </row>
    <row r="52" spans="1:12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112"/>
      <c r="L52" s="76"/>
    </row>
    <row r="53" spans="1:12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112"/>
      <c r="L53" s="76"/>
    </row>
    <row r="54" spans="1:12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112"/>
      <c r="L54" s="76"/>
    </row>
    <row r="55" spans="1:12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112"/>
      <c r="L55" s="76"/>
    </row>
    <row r="56" spans="1:12" ht="22.5" customHeight="1" x14ac:dyDescent="0.45">
      <c r="L56" s="76"/>
    </row>
    <row r="59" spans="1:12" ht="22.5" customHeight="1" x14ac:dyDescent="0.45">
      <c r="C59" s="112"/>
      <c r="D59" s="112"/>
      <c r="E59" s="112"/>
      <c r="F59" s="112"/>
      <c r="G59" s="112"/>
      <c r="H59" s="112"/>
      <c r="I59" s="112"/>
      <c r="J59" s="112"/>
      <c r="K59" s="112"/>
      <c r="L59" s="112"/>
    </row>
    <row r="60" spans="1:12" ht="22.5" customHeight="1" x14ac:dyDescent="0.45">
      <c r="C60" s="112"/>
      <c r="D60" s="112"/>
      <c r="E60" s="112"/>
      <c r="F60" s="112"/>
      <c r="G60" s="112"/>
      <c r="H60" s="112"/>
      <c r="I60" s="112"/>
      <c r="J60" s="112"/>
      <c r="K60" s="112"/>
      <c r="L60" s="112"/>
    </row>
    <row r="61" spans="1:12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  <c r="L61" s="112"/>
    </row>
    <row r="62" spans="1:12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  <c r="L62" s="112"/>
    </row>
    <row r="63" spans="1:12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  <c r="L63" s="112"/>
    </row>
    <row r="64" spans="1:12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  <c r="L64" s="112"/>
    </row>
    <row r="65" spans="3:12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  <c r="L65" s="112"/>
    </row>
    <row r="66" spans="3:12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  <c r="L66" s="112"/>
    </row>
    <row r="67" spans="3:12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  <c r="L67" s="112"/>
    </row>
    <row r="68" spans="3:12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  <c r="L68" s="112"/>
    </row>
    <row r="69" spans="3:12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  <c r="L69" s="112"/>
    </row>
    <row r="70" spans="3:12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  <c r="L70" s="112"/>
    </row>
    <row r="71" spans="3:12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  <c r="L71" s="112"/>
    </row>
    <row r="72" spans="3:12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  <c r="L72" s="112"/>
    </row>
    <row r="73" spans="3:12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  <c r="L73" s="112"/>
    </row>
    <row r="74" spans="3:12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  <c r="L74" s="112"/>
    </row>
  </sheetData>
  <mergeCells count="1">
    <mergeCell ref="B46:J46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70" orientation="portrait" blackAndWhite="1" cellComments="atEnd" r:id="rId1"/>
  <headerFooter scaleWithDoc="0" alignWithMargins="0">
    <oddFooter>&amp;C- 7 -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956DDC-7A5B-46B3-9E44-12917E053ABA}">
  <sheetPr>
    <pageSetUpPr autoPageBreaks="0"/>
  </sheetPr>
  <dimension ref="A1:K76"/>
  <sheetViews>
    <sheetView showGridLines="0" view="pageBreakPreview" zoomScale="70" zoomScaleNormal="80" zoomScaleSheetLayoutView="70" zoomScalePageLayoutView="90" workbookViewId="0">
      <selection activeCell="W26" sqref="W26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8" width="10.8984375" style="73" customWidth="1"/>
    <col min="9" max="9" width="11.3984375" style="73" customWidth="1"/>
    <col min="10" max="10" width="2.5" style="73" customWidth="1"/>
    <col min="11" max="11" width="7.8984375" style="73" customWidth="1"/>
    <col min="12" max="16384" width="9.69921875" style="73"/>
  </cols>
  <sheetData>
    <row r="1" spans="1:11" ht="22.5" customHeight="1" x14ac:dyDescent="0.45">
      <c r="B1" s="74" t="s">
        <v>70</v>
      </c>
      <c r="F1" s="214"/>
      <c r="K1" s="76"/>
    </row>
    <row r="2" spans="1:11" ht="32.25" customHeight="1" x14ac:dyDescent="0.45">
      <c r="B2" s="80"/>
      <c r="C2" s="80"/>
      <c r="D2" s="80"/>
      <c r="E2" s="80"/>
      <c r="F2" s="80"/>
      <c r="G2" s="80"/>
      <c r="H2" s="80"/>
      <c r="I2" s="80"/>
      <c r="K2" s="76"/>
    </row>
    <row r="3" spans="1:11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/>
      <c r="J3" s="75"/>
      <c r="K3" s="76"/>
    </row>
    <row r="4" spans="1:11" s="80" customFormat="1" ht="22.2" customHeight="1" x14ac:dyDescent="0.45">
      <c r="A4" s="81"/>
      <c r="B4" s="244"/>
      <c r="C4" s="215"/>
      <c r="D4" s="230" t="s">
        <v>59</v>
      </c>
      <c r="E4" s="230"/>
      <c r="F4" s="230"/>
      <c r="G4" s="230"/>
      <c r="H4" s="230"/>
      <c r="I4" s="216"/>
      <c r="J4" s="75"/>
      <c r="K4" s="76"/>
    </row>
    <row r="5" spans="1:11" s="80" customFormat="1" ht="22.5" customHeight="1" x14ac:dyDescent="0.2">
      <c r="A5" s="81"/>
      <c r="B5" s="245"/>
      <c r="C5" s="85" t="s">
        <v>44</v>
      </c>
      <c r="D5" s="85"/>
      <c r="E5" s="86"/>
      <c r="F5" s="86"/>
      <c r="G5" s="86"/>
      <c r="H5" s="86"/>
      <c r="I5" s="247" t="s">
        <v>65</v>
      </c>
      <c r="J5" s="81"/>
      <c r="K5" s="88"/>
    </row>
    <row r="6" spans="1:11" s="80" customFormat="1" ht="22.5" customHeight="1" x14ac:dyDescent="0.45">
      <c r="A6" s="81"/>
      <c r="B6" s="245"/>
      <c r="C6" s="89"/>
      <c r="D6" s="89"/>
      <c r="E6" s="90" t="s">
        <v>46</v>
      </c>
      <c r="F6" s="91"/>
      <c r="G6" s="90" t="s">
        <v>47</v>
      </c>
      <c r="H6" s="91"/>
      <c r="I6" s="248"/>
      <c r="J6" s="81"/>
      <c r="K6" s="88"/>
    </row>
    <row r="7" spans="1:11" s="80" customFormat="1" ht="22.5" customHeight="1" x14ac:dyDescent="0.45">
      <c r="A7" s="81"/>
      <c r="B7" s="246"/>
      <c r="C7" s="217" t="s">
        <v>48</v>
      </c>
      <c r="D7" s="94" t="s">
        <v>49</v>
      </c>
      <c r="E7" s="93" t="s">
        <v>48</v>
      </c>
      <c r="F7" s="94" t="s">
        <v>49</v>
      </c>
      <c r="G7" s="93" t="s">
        <v>48</v>
      </c>
      <c r="H7" s="94" t="s">
        <v>49</v>
      </c>
      <c r="I7" s="218" t="s">
        <v>48</v>
      </c>
      <c r="J7" s="81"/>
      <c r="K7" s="76"/>
    </row>
    <row r="8" spans="1:11" s="80" customFormat="1" ht="22.5" customHeight="1" x14ac:dyDescent="0.45">
      <c r="A8" s="81"/>
      <c r="B8" s="219"/>
      <c r="C8" s="97" t="s">
        <v>50</v>
      </c>
      <c r="D8" s="98" t="s">
        <v>3</v>
      </c>
      <c r="E8" s="97" t="s">
        <v>50</v>
      </c>
      <c r="F8" s="98" t="s">
        <v>3</v>
      </c>
      <c r="G8" s="97" t="s">
        <v>50</v>
      </c>
      <c r="H8" s="98" t="s">
        <v>3</v>
      </c>
      <c r="I8" s="100" t="s">
        <v>51</v>
      </c>
      <c r="J8" s="81"/>
      <c r="K8" s="76"/>
    </row>
    <row r="9" spans="1:11" s="80" customFormat="1" ht="22.5" customHeight="1" x14ac:dyDescent="0.45">
      <c r="A9" s="81"/>
      <c r="B9" s="101" t="str">
        <f>+表１!B9</f>
        <v>調査産業計</v>
      </c>
      <c r="C9" s="102">
        <v>164.5</v>
      </c>
      <c r="D9" s="103">
        <v>-3.4</v>
      </c>
      <c r="E9" s="102">
        <v>152.4</v>
      </c>
      <c r="F9" s="103">
        <v>-3.6</v>
      </c>
      <c r="G9" s="102">
        <v>12.1</v>
      </c>
      <c r="H9" s="103">
        <v>0</v>
      </c>
      <c r="I9" s="102">
        <v>20.100000000000001</v>
      </c>
      <c r="J9" s="81"/>
      <c r="K9" s="76"/>
    </row>
    <row r="10" spans="1:11" s="80" customFormat="1" ht="22.5" customHeight="1" x14ac:dyDescent="0.45">
      <c r="A10" s="81"/>
      <c r="B10" s="101" t="str">
        <f>+表１!B10</f>
        <v>建設業</v>
      </c>
      <c r="C10" s="102">
        <v>160.5</v>
      </c>
      <c r="D10" s="103">
        <v>-4.5</v>
      </c>
      <c r="E10" s="102">
        <v>154.69999999999999</v>
      </c>
      <c r="F10" s="103">
        <v>-4.2</v>
      </c>
      <c r="G10" s="102">
        <v>5.8</v>
      </c>
      <c r="H10" s="103">
        <v>-10.7</v>
      </c>
      <c r="I10" s="102">
        <v>20.8</v>
      </c>
      <c r="J10" s="81"/>
      <c r="K10" s="76"/>
    </row>
    <row r="11" spans="1:11" s="80" customFormat="1" ht="22.5" customHeight="1" x14ac:dyDescent="0.45">
      <c r="A11" s="81"/>
      <c r="B11" s="101" t="str">
        <f>+表１!B11</f>
        <v>製造業</v>
      </c>
      <c r="C11" s="102">
        <v>166.6</v>
      </c>
      <c r="D11" s="103">
        <v>-1.9</v>
      </c>
      <c r="E11" s="102">
        <v>154.5</v>
      </c>
      <c r="F11" s="103">
        <v>-1.8</v>
      </c>
      <c r="G11" s="102">
        <v>12.1</v>
      </c>
      <c r="H11" s="103">
        <v>-3.1</v>
      </c>
      <c r="I11" s="102">
        <v>20</v>
      </c>
      <c r="J11" s="81"/>
      <c r="K11" s="76"/>
    </row>
    <row r="12" spans="1:11" s="80" customFormat="1" ht="22.5" customHeight="1" x14ac:dyDescent="0.45">
      <c r="A12" s="81"/>
      <c r="B12" s="105" t="str">
        <f>+表１!B12</f>
        <v>電気・ガス・熱供給・水道業</v>
      </c>
      <c r="C12" s="102">
        <v>149.30000000000001</v>
      </c>
      <c r="D12" s="103">
        <v>-9</v>
      </c>
      <c r="E12" s="102">
        <v>142.30000000000001</v>
      </c>
      <c r="F12" s="103">
        <v>-6</v>
      </c>
      <c r="G12" s="102">
        <v>7</v>
      </c>
      <c r="H12" s="103">
        <v>-44.5</v>
      </c>
      <c r="I12" s="102">
        <v>19</v>
      </c>
      <c r="J12" s="81"/>
      <c r="K12" s="76"/>
    </row>
    <row r="13" spans="1:11" s="80" customFormat="1" ht="22.5" customHeight="1" x14ac:dyDescent="0.45">
      <c r="A13" s="81"/>
      <c r="B13" s="101" t="str">
        <f>+表１!B13</f>
        <v>情報通信業</v>
      </c>
      <c r="C13" s="102">
        <v>152.4</v>
      </c>
      <c r="D13" s="103">
        <v>-9.6999999999999993</v>
      </c>
      <c r="E13" s="102">
        <v>142.69999999999999</v>
      </c>
      <c r="F13" s="103">
        <v>-9.6</v>
      </c>
      <c r="G13" s="102">
        <v>9.6999999999999993</v>
      </c>
      <c r="H13" s="103">
        <v>-10.1</v>
      </c>
      <c r="I13" s="102">
        <v>19.600000000000001</v>
      </c>
      <c r="J13" s="81"/>
      <c r="K13" s="76"/>
    </row>
    <row r="14" spans="1:11" s="80" customFormat="1" ht="22.5" customHeight="1" x14ac:dyDescent="0.45">
      <c r="A14" s="81"/>
      <c r="B14" s="101" t="str">
        <f>+表１!B14</f>
        <v>運輸業，郵便業</v>
      </c>
      <c r="C14" s="102">
        <v>187.8</v>
      </c>
      <c r="D14" s="103">
        <v>-2.4</v>
      </c>
      <c r="E14" s="102">
        <v>160.69999999999999</v>
      </c>
      <c r="F14" s="103">
        <v>-0.4</v>
      </c>
      <c r="G14" s="102">
        <v>27.1</v>
      </c>
      <c r="H14" s="103">
        <v>-13.2</v>
      </c>
      <c r="I14" s="102">
        <v>21.1</v>
      </c>
      <c r="J14" s="81"/>
      <c r="K14" s="76"/>
    </row>
    <row r="15" spans="1:11" s="80" customFormat="1" ht="22.5" customHeight="1" x14ac:dyDescent="0.45">
      <c r="A15" s="81"/>
      <c r="B15" s="101" t="str">
        <f>+表１!B15</f>
        <v>卸売業，小売業</v>
      </c>
      <c r="C15" s="102">
        <v>173.4</v>
      </c>
      <c r="D15" s="103">
        <v>1.3</v>
      </c>
      <c r="E15" s="102">
        <v>159.30000000000001</v>
      </c>
      <c r="F15" s="103">
        <v>-0.1</v>
      </c>
      <c r="G15" s="102">
        <v>14.1</v>
      </c>
      <c r="H15" s="103">
        <v>19.5</v>
      </c>
      <c r="I15" s="102">
        <v>20.6</v>
      </c>
      <c r="J15" s="81"/>
      <c r="K15" s="76"/>
    </row>
    <row r="16" spans="1:11" s="80" customFormat="1" ht="22.5" customHeight="1" x14ac:dyDescent="0.45">
      <c r="A16" s="81"/>
      <c r="B16" s="101" t="str">
        <f>+表１!B16</f>
        <v>金融業，保険業</v>
      </c>
      <c r="C16" s="102">
        <v>150.30000000000001</v>
      </c>
      <c r="D16" s="103">
        <v>-1</v>
      </c>
      <c r="E16" s="102">
        <v>138.69999999999999</v>
      </c>
      <c r="F16" s="103">
        <v>-4.5999999999999996</v>
      </c>
      <c r="G16" s="102">
        <v>11.6</v>
      </c>
      <c r="H16" s="103">
        <v>81.2</v>
      </c>
      <c r="I16" s="102">
        <v>18.899999999999999</v>
      </c>
      <c r="J16" s="81"/>
    </row>
    <row r="17" spans="1:11" s="80" customFormat="1" ht="22.5" customHeight="1" x14ac:dyDescent="0.45">
      <c r="A17" s="81"/>
      <c r="B17" s="101" t="str">
        <f>+表１!B17</f>
        <v>不動産業，物品賃貸業</v>
      </c>
      <c r="C17" s="102">
        <v>185.1</v>
      </c>
      <c r="D17" s="103">
        <v>14.2</v>
      </c>
      <c r="E17" s="102">
        <v>171.6</v>
      </c>
      <c r="F17" s="103">
        <v>10.7</v>
      </c>
      <c r="G17" s="102">
        <v>13.5</v>
      </c>
      <c r="H17" s="103">
        <v>92.8</v>
      </c>
      <c r="I17" s="102">
        <v>21.1</v>
      </c>
      <c r="J17" s="81"/>
    </row>
    <row r="18" spans="1:11" s="80" customFormat="1" ht="22.5" customHeight="1" x14ac:dyDescent="0.45">
      <c r="A18" s="81"/>
      <c r="B18" s="106" t="str">
        <f>+表１!B18</f>
        <v>学術研究，専門・技術サービス業</v>
      </c>
      <c r="C18" s="102">
        <v>153</v>
      </c>
      <c r="D18" s="103">
        <v>-12.3</v>
      </c>
      <c r="E18" s="102">
        <v>147.5</v>
      </c>
      <c r="F18" s="103">
        <v>-10.6</v>
      </c>
      <c r="G18" s="102">
        <v>5.5</v>
      </c>
      <c r="H18" s="103">
        <v>-40.9</v>
      </c>
      <c r="I18" s="102">
        <v>20</v>
      </c>
      <c r="J18" s="81"/>
      <c r="K18" s="76"/>
    </row>
    <row r="19" spans="1:11" s="80" customFormat="1" ht="22.5" customHeight="1" x14ac:dyDescent="0.45">
      <c r="A19" s="81"/>
      <c r="B19" s="101" t="str">
        <f>+表１!B19</f>
        <v>宿泊業，飲食サービス業</v>
      </c>
      <c r="C19" s="102">
        <v>156.9</v>
      </c>
      <c r="D19" s="103">
        <v>-7</v>
      </c>
      <c r="E19" s="102">
        <v>154.5</v>
      </c>
      <c r="F19" s="103">
        <v>1.2</v>
      </c>
      <c r="G19" s="102">
        <v>2.4</v>
      </c>
      <c r="H19" s="103">
        <v>-85.1</v>
      </c>
      <c r="I19" s="102">
        <v>20.3</v>
      </c>
      <c r="J19" s="81"/>
      <c r="K19" s="76"/>
    </row>
    <row r="20" spans="1:11" s="80" customFormat="1" ht="22.5" customHeight="1" x14ac:dyDescent="0.45">
      <c r="A20" s="81"/>
      <c r="B20" s="105" t="str">
        <f>+表１!B20</f>
        <v>生活関連サービス業，娯楽業</v>
      </c>
      <c r="C20" s="102">
        <v>172.9</v>
      </c>
      <c r="D20" s="103">
        <v>3.5</v>
      </c>
      <c r="E20" s="102">
        <v>159.69999999999999</v>
      </c>
      <c r="F20" s="103">
        <v>0.1</v>
      </c>
      <c r="G20" s="102">
        <v>13.2</v>
      </c>
      <c r="H20" s="103">
        <v>75.8</v>
      </c>
      <c r="I20" s="102">
        <v>21.1</v>
      </c>
      <c r="J20" s="81"/>
      <c r="K20" s="76"/>
    </row>
    <row r="21" spans="1:11" s="80" customFormat="1" ht="22.5" customHeight="1" x14ac:dyDescent="0.45">
      <c r="A21" s="81"/>
      <c r="B21" s="101" t="str">
        <f>+表１!B21</f>
        <v>教育，学習支援業</v>
      </c>
      <c r="C21" s="102">
        <v>179.3</v>
      </c>
      <c r="D21" s="103">
        <v>-5.9</v>
      </c>
      <c r="E21" s="102">
        <v>151.5</v>
      </c>
      <c r="F21" s="103">
        <v>-6.1</v>
      </c>
      <c r="G21" s="102">
        <v>27.8</v>
      </c>
      <c r="H21" s="103">
        <v>-4.0999999999999996</v>
      </c>
      <c r="I21" s="102">
        <v>20</v>
      </c>
      <c r="J21" s="81"/>
      <c r="K21" s="76"/>
    </row>
    <row r="22" spans="1:11" s="80" customFormat="1" ht="22.5" customHeight="1" x14ac:dyDescent="0.45">
      <c r="A22" s="81"/>
      <c r="B22" s="101" t="str">
        <f>+表１!B22</f>
        <v>医療，福祉</v>
      </c>
      <c r="C22" s="213">
        <v>154.30000000000001</v>
      </c>
      <c r="D22" s="103">
        <v>-4.9000000000000004</v>
      </c>
      <c r="E22" s="102">
        <v>148</v>
      </c>
      <c r="F22" s="103">
        <v>-6</v>
      </c>
      <c r="G22" s="102">
        <v>6.3</v>
      </c>
      <c r="H22" s="103">
        <v>21.1</v>
      </c>
      <c r="I22" s="102">
        <v>19.399999999999999</v>
      </c>
      <c r="J22" s="81"/>
      <c r="K22" s="76"/>
    </row>
    <row r="23" spans="1:11" s="80" customFormat="1" ht="22.5" customHeight="1" x14ac:dyDescent="0.45">
      <c r="A23" s="81"/>
      <c r="B23" s="101" t="str">
        <f>+表１!B23</f>
        <v>複合サービス事業</v>
      </c>
      <c r="C23" s="213">
        <v>150.6</v>
      </c>
      <c r="D23" s="103">
        <v>-5.3</v>
      </c>
      <c r="E23" s="102">
        <v>146.4</v>
      </c>
      <c r="F23" s="103">
        <v>-5.2</v>
      </c>
      <c r="G23" s="102">
        <v>4.2</v>
      </c>
      <c r="H23" s="103">
        <v>-10.6</v>
      </c>
      <c r="I23" s="102">
        <v>19.2</v>
      </c>
      <c r="J23" s="81"/>
      <c r="K23" s="76"/>
    </row>
    <row r="24" spans="1:11" s="80" customFormat="1" ht="22.5" customHeight="1" x14ac:dyDescent="0.45">
      <c r="A24" s="81"/>
      <c r="B24" s="107" t="str">
        <f>+表１!B24</f>
        <v>サービス業（他に分類されないもの）</v>
      </c>
      <c r="C24" s="108">
        <v>149.9</v>
      </c>
      <c r="D24" s="109">
        <v>-9.6999999999999993</v>
      </c>
      <c r="E24" s="108">
        <v>142.30000000000001</v>
      </c>
      <c r="F24" s="109">
        <v>-8.4</v>
      </c>
      <c r="G24" s="108">
        <v>7.6</v>
      </c>
      <c r="H24" s="109">
        <v>-30.3</v>
      </c>
      <c r="I24" s="108">
        <v>19.399999999999999</v>
      </c>
      <c r="J24" s="81"/>
    </row>
    <row r="25" spans="1:11" s="80" customFormat="1" ht="15.6" customHeight="1" x14ac:dyDescent="0.45">
      <c r="A25" s="81"/>
      <c r="C25" s="111"/>
      <c r="D25" s="111"/>
      <c r="E25" s="111"/>
      <c r="F25" s="111"/>
      <c r="G25" s="111"/>
      <c r="H25" s="111"/>
      <c r="I25" s="111"/>
      <c r="J25" s="112"/>
      <c r="K25" s="76"/>
    </row>
    <row r="26" spans="1:11" s="80" customFormat="1" ht="30.9" customHeight="1" x14ac:dyDescent="0.45">
      <c r="A26" s="81"/>
      <c r="B26" s="82" t="s">
        <v>24</v>
      </c>
      <c r="C26" s="113"/>
      <c r="D26" s="113"/>
      <c r="E26" s="113"/>
      <c r="F26" s="113"/>
      <c r="G26" s="113"/>
      <c r="H26" s="113"/>
      <c r="I26" s="113"/>
      <c r="J26" s="75"/>
      <c r="K26" s="76"/>
    </row>
    <row r="27" spans="1:11" s="80" customFormat="1" ht="21.6" customHeight="1" x14ac:dyDescent="0.45">
      <c r="A27" s="81"/>
      <c r="B27" s="244"/>
      <c r="C27" s="220"/>
      <c r="D27" s="230" t="s">
        <v>59</v>
      </c>
      <c r="E27" s="230"/>
      <c r="F27" s="230"/>
      <c r="G27" s="230"/>
      <c r="H27" s="230"/>
      <c r="I27" s="221"/>
      <c r="J27" s="75"/>
      <c r="K27" s="76"/>
    </row>
    <row r="28" spans="1:11" s="80" customFormat="1" ht="22.5" customHeight="1" x14ac:dyDescent="0.2">
      <c r="A28" s="81"/>
      <c r="B28" s="245"/>
      <c r="C28" s="115" t="s">
        <v>44</v>
      </c>
      <c r="D28" s="115"/>
      <c r="E28" s="116"/>
      <c r="F28" s="116"/>
      <c r="G28" s="116"/>
      <c r="H28" s="116"/>
      <c r="I28" s="249" t="s">
        <v>65</v>
      </c>
      <c r="J28" s="81"/>
      <c r="K28" s="76"/>
    </row>
    <row r="29" spans="1:11" s="80" customFormat="1" ht="22.5" customHeight="1" x14ac:dyDescent="0.45">
      <c r="A29" s="81"/>
      <c r="B29" s="245"/>
      <c r="C29" s="119"/>
      <c r="D29" s="119"/>
      <c r="E29" s="120" t="s">
        <v>46</v>
      </c>
      <c r="F29" s="121"/>
      <c r="G29" s="120" t="s">
        <v>47</v>
      </c>
      <c r="H29" s="121"/>
      <c r="I29" s="250"/>
      <c r="J29" s="81"/>
      <c r="K29" s="76"/>
    </row>
    <row r="30" spans="1:11" s="80" customFormat="1" ht="22.5" customHeight="1" x14ac:dyDescent="0.45">
      <c r="A30" s="81"/>
      <c r="B30" s="246"/>
      <c r="C30" s="222" t="s">
        <v>48</v>
      </c>
      <c r="D30" s="124" t="s">
        <v>49</v>
      </c>
      <c r="E30" s="123" t="s">
        <v>48</v>
      </c>
      <c r="F30" s="124" t="s">
        <v>49</v>
      </c>
      <c r="G30" s="123" t="s">
        <v>48</v>
      </c>
      <c r="H30" s="124" t="s">
        <v>49</v>
      </c>
      <c r="I30" s="223" t="s">
        <v>48</v>
      </c>
      <c r="J30" s="81"/>
      <c r="K30" s="76"/>
    </row>
    <row r="31" spans="1:11" s="80" customFormat="1" ht="22.5" customHeight="1" x14ac:dyDescent="0.45">
      <c r="A31" s="81"/>
      <c r="B31" s="219"/>
      <c r="C31" s="126" t="s">
        <v>50</v>
      </c>
      <c r="D31" s="127" t="s">
        <v>3</v>
      </c>
      <c r="E31" s="126" t="s">
        <v>50</v>
      </c>
      <c r="F31" s="127" t="s">
        <v>3</v>
      </c>
      <c r="G31" s="126" t="s">
        <v>50</v>
      </c>
      <c r="H31" s="127" t="s">
        <v>3</v>
      </c>
      <c r="I31" s="129" t="s">
        <v>51</v>
      </c>
      <c r="J31" s="81"/>
      <c r="K31" s="76"/>
    </row>
    <row r="32" spans="1:11" s="80" customFormat="1" ht="22.5" customHeight="1" x14ac:dyDescent="0.45">
      <c r="A32" s="81"/>
      <c r="B32" s="39" t="str">
        <f t="shared" ref="B32:B47" si="0">+B9</f>
        <v>調査産業計</v>
      </c>
      <c r="C32" s="102">
        <v>163.1</v>
      </c>
      <c r="D32" s="130">
        <v>-4</v>
      </c>
      <c r="E32" s="102">
        <v>150</v>
      </c>
      <c r="F32" s="130">
        <v>-3.8</v>
      </c>
      <c r="G32" s="131">
        <v>13.1</v>
      </c>
      <c r="H32" s="130">
        <v>-6.4</v>
      </c>
      <c r="I32" s="102">
        <v>19.600000000000001</v>
      </c>
      <c r="J32" s="81"/>
      <c r="K32" s="76"/>
    </row>
    <row r="33" spans="1:11" s="80" customFormat="1" ht="22.5" customHeight="1" x14ac:dyDescent="0.45">
      <c r="A33" s="81"/>
      <c r="B33" s="39" t="str">
        <f t="shared" si="0"/>
        <v>建設業</v>
      </c>
      <c r="C33" s="102">
        <v>163</v>
      </c>
      <c r="D33" s="130">
        <v>-3.9</v>
      </c>
      <c r="E33" s="102">
        <v>154.69999999999999</v>
      </c>
      <c r="F33" s="130">
        <v>-2.9</v>
      </c>
      <c r="G33" s="131">
        <v>8.3000000000000007</v>
      </c>
      <c r="H33" s="132">
        <v>-19.3</v>
      </c>
      <c r="I33" s="102">
        <v>20.399999999999999</v>
      </c>
      <c r="J33" s="81"/>
      <c r="K33" s="76"/>
    </row>
    <row r="34" spans="1:11" s="80" customFormat="1" ht="22.5" customHeight="1" x14ac:dyDescent="0.45">
      <c r="A34" s="81"/>
      <c r="B34" s="39" t="str">
        <f t="shared" si="0"/>
        <v>製造業</v>
      </c>
      <c r="C34" s="102">
        <v>166.1</v>
      </c>
      <c r="D34" s="130">
        <v>-1.6</v>
      </c>
      <c r="E34" s="102">
        <v>153.9</v>
      </c>
      <c r="F34" s="130">
        <v>-1.4</v>
      </c>
      <c r="G34" s="131">
        <v>12.2</v>
      </c>
      <c r="H34" s="132">
        <v>-4.7</v>
      </c>
      <c r="I34" s="102">
        <v>19.899999999999999</v>
      </c>
      <c r="J34" s="81"/>
      <c r="K34" s="76"/>
    </row>
    <row r="35" spans="1:11" s="80" customFormat="1" ht="22.5" customHeight="1" x14ac:dyDescent="0.45">
      <c r="A35" s="81"/>
      <c r="B35" s="133" t="str">
        <f t="shared" si="0"/>
        <v>電気・ガス・熱供給・水道業</v>
      </c>
      <c r="C35" s="102">
        <v>150.4</v>
      </c>
      <c r="D35" s="130">
        <v>-9</v>
      </c>
      <c r="E35" s="102">
        <v>140.4</v>
      </c>
      <c r="F35" s="130">
        <v>-6.5</v>
      </c>
      <c r="G35" s="131">
        <v>10</v>
      </c>
      <c r="H35" s="132">
        <v>-33.799999999999997</v>
      </c>
      <c r="I35" s="102">
        <v>18.8</v>
      </c>
      <c r="J35" s="81"/>
      <c r="K35" s="76"/>
    </row>
    <row r="36" spans="1:11" s="80" customFormat="1" ht="22.5" customHeight="1" x14ac:dyDescent="0.45">
      <c r="A36" s="81"/>
      <c r="B36" s="39" t="str">
        <f t="shared" si="0"/>
        <v>情報通信業</v>
      </c>
      <c r="C36" s="102">
        <v>146.9</v>
      </c>
      <c r="D36" s="130">
        <v>-12.6</v>
      </c>
      <c r="E36" s="102">
        <v>139.19999999999999</v>
      </c>
      <c r="F36" s="130">
        <v>-10.7</v>
      </c>
      <c r="G36" s="131">
        <v>7.7</v>
      </c>
      <c r="H36" s="132">
        <v>-36.299999999999997</v>
      </c>
      <c r="I36" s="102">
        <v>19.3</v>
      </c>
      <c r="J36" s="81"/>
      <c r="K36" s="76"/>
    </row>
    <row r="37" spans="1:11" s="80" customFormat="1" ht="22.5" customHeight="1" x14ac:dyDescent="0.45">
      <c r="A37" s="81"/>
      <c r="B37" s="39" t="str">
        <f t="shared" si="0"/>
        <v>運輸業，郵便業</v>
      </c>
      <c r="C37" s="102">
        <v>184.3</v>
      </c>
      <c r="D37" s="130">
        <v>-0.6</v>
      </c>
      <c r="E37" s="102">
        <v>159.69999999999999</v>
      </c>
      <c r="F37" s="130">
        <v>-0.5</v>
      </c>
      <c r="G37" s="131">
        <v>24.6</v>
      </c>
      <c r="H37" s="132">
        <v>-1.2</v>
      </c>
      <c r="I37" s="102">
        <v>20.7</v>
      </c>
      <c r="J37" s="81"/>
      <c r="K37" s="76"/>
    </row>
    <row r="38" spans="1:11" s="80" customFormat="1" ht="22.5" customHeight="1" x14ac:dyDescent="0.45">
      <c r="A38" s="81"/>
      <c r="B38" s="39" t="str">
        <f t="shared" si="0"/>
        <v>卸売業，小売業</v>
      </c>
      <c r="C38" s="102">
        <v>167.8</v>
      </c>
      <c r="D38" s="130">
        <v>-2.6</v>
      </c>
      <c r="E38" s="102">
        <v>155.80000000000001</v>
      </c>
      <c r="F38" s="130">
        <v>-0.7</v>
      </c>
      <c r="G38" s="131">
        <v>12</v>
      </c>
      <c r="H38" s="132">
        <v>-22.1</v>
      </c>
      <c r="I38" s="102">
        <v>20.100000000000001</v>
      </c>
      <c r="J38" s="81"/>
      <c r="K38" s="76"/>
    </row>
    <row r="39" spans="1:11" s="80" customFormat="1" ht="22.5" customHeight="1" x14ac:dyDescent="0.45">
      <c r="A39" s="81"/>
      <c r="B39" s="39" t="str">
        <f t="shared" si="0"/>
        <v>金融業，保険業</v>
      </c>
      <c r="C39" s="102">
        <v>144.69999999999999</v>
      </c>
      <c r="D39" s="130">
        <v>-3.6</v>
      </c>
      <c r="E39" s="102">
        <v>133.1</v>
      </c>
      <c r="F39" s="130">
        <v>-7.7</v>
      </c>
      <c r="G39" s="131">
        <v>11.6</v>
      </c>
      <c r="H39" s="132">
        <v>93.3</v>
      </c>
      <c r="I39" s="102">
        <v>18.600000000000001</v>
      </c>
      <c r="J39" s="81"/>
      <c r="K39" s="76"/>
    </row>
    <row r="40" spans="1:11" s="80" customFormat="1" ht="22.5" customHeight="1" x14ac:dyDescent="0.45">
      <c r="A40" s="81"/>
      <c r="B40" s="39" t="str">
        <f t="shared" si="0"/>
        <v>不動産業，物品賃貸業</v>
      </c>
      <c r="C40" s="102">
        <v>172.8</v>
      </c>
      <c r="D40" s="130">
        <v>-1.6</v>
      </c>
      <c r="E40" s="102">
        <v>164.9</v>
      </c>
      <c r="F40" s="130">
        <v>-2.1</v>
      </c>
      <c r="G40" s="131">
        <v>7.9</v>
      </c>
      <c r="H40" s="132">
        <v>8.1999999999999993</v>
      </c>
      <c r="I40" s="102">
        <v>21</v>
      </c>
      <c r="J40" s="81"/>
      <c r="K40" s="76"/>
    </row>
    <row r="41" spans="1:11" s="80" customFormat="1" ht="22.5" customHeight="1" x14ac:dyDescent="0.45">
      <c r="A41" s="81"/>
      <c r="B41" s="44" t="str">
        <f t="shared" si="0"/>
        <v>学術研究，専門・技術サービス業</v>
      </c>
      <c r="C41" s="102">
        <v>161.4</v>
      </c>
      <c r="D41" s="130">
        <v>-9.5</v>
      </c>
      <c r="E41" s="102">
        <v>154.80000000000001</v>
      </c>
      <c r="F41" s="130">
        <v>-5.3</v>
      </c>
      <c r="G41" s="131">
        <v>6.6</v>
      </c>
      <c r="H41" s="132">
        <v>-55.7</v>
      </c>
      <c r="I41" s="102">
        <v>19.899999999999999</v>
      </c>
      <c r="J41" s="81"/>
      <c r="K41" s="76"/>
    </row>
    <row r="42" spans="1:11" s="80" customFormat="1" ht="22.5" customHeight="1" x14ac:dyDescent="0.45">
      <c r="A42" s="81"/>
      <c r="B42" s="39" t="str">
        <f t="shared" si="0"/>
        <v>宿泊業，飲食サービス業</v>
      </c>
      <c r="C42" s="102">
        <v>168.3</v>
      </c>
      <c r="D42" s="130">
        <v>1.4</v>
      </c>
      <c r="E42" s="102">
        <v>160.9</v>
      </c>
      <c r="F42" s="130">
        <v>8</v>
      </c>
      <c r="G42" s="131">
        <v>7.4</v>
      </c>
      <c r="H42" s="132">
        <v>-56.7</v>
      </c>
      <c r="I42" s="102">
        <v>17.3</v>
      </c>
      <c r="J42" s="81"/>
      <c r="K42" s="76"/>
    </row>
    <row r="43" spans="1:11" s="80" customFormat="1" ht="22.5" customHeight="1" x14ac:dyDescent="0.45">
      <c r="A43" s="81"/>
      <c r="B43" s="133" t="str">
        <f t="shared" si="0"/>
        <v>生活関連サービス業，娯楽業</v>
      </c>
      <c r="C43" s="102">
        <v>182.6</v>
      </c>
      <c r="D43" s="130">
        <v>7.1</v>
      </c>
      <c r="E43" s="102">
        <v>173.5</v>
      </c>
      <c r="F43" s="130">
        <v>10</v>
      </c>
      <c r="G43" s="131">
        <v>9.1</v>
      </c>
      <c r="H43" s="132">
        <v>-28.3</v>
      </c>
      <c r="I43" s="102">
        <v>21.3</v>
      </c>
      <c r="J43" s="81"/>
      <c r="K43" s="76"/>
    </row>
    <row r="44" spans="1:11" s="80" customFormat="1" ht="22.5" customHeight="1" x14ac:dyDescent="0.45">
      <c r="A44" s="81"/>
      <c r="B44" s="39" t="str">
        <f t="shared" si="0"/>
        <v>教育，学習支援業</v>
      </c>
      <c r="C44" s="102">
        <v>181.2</v>
      </c>
      <c r="D44" s="130">
        <v>-7.7</v>
      </c>
      <c r="E44" s="102">
        <v>149.30000000000001</v>
      </c>
      <c r="F44" s="130">
        <v>-5.5</v>
      </c>
      <c r="G44" s="131">
        <v>31.9</v>
      </c>
      <c r="H44" s="132">
        <v>-17.2</v>
      </c>
      <c r="I44" s="102">
        <v>19.7</v>
      </c>
      <c r="J44" s="81"/>
      <c r="K44" s="76"/>
    </row>
    <row r="45" spans="1:11" s="80" customFormat="1" ht="22.5" customHeight="1" x14ac:dyDescent="0.45">
      <c r="A45" s="81"/>
      <c r="B45" s="39" t="str">
        <f t="shared" si="0"/>
        <v>医療，福祉</v>
      </c>
      <c r="C45" s="102">
        <v>152.9</v>
      </c>
      <c r="D45" s="130">
        <v>-3.8</v>
      </c>
      <c r="E45" s="102">
        <v>145.5</v>
      </c>
      <c r="F45" s="130">
        <v>-5.6</v>
      </c>
      <c r="G45" s="131">
        <v>7.4</v>
      </c>
      <c r="H45" s="132">
        <v>51</v>
      </c>
      <c r="I45" s="102">
        <v>19</v>
      </c>
      <c r="J45" s="81"/>
      <c r="K45" s="76"/>
    </row>
    <row r="46" spans="1:11" s="80" customFormat="1" ht="22.5" customHeight="1" x14ac:dyDescent="0.45">
      <c r="A46" s="81"/>
      <c r="B46" s="39" t="str">
        <f t="shared" si="0"/>
        <v>複合サービス事業</v>
      </c>
      <c r="C46" s="102">
        <v>147.69999999999999</v>
      </c>
      <c r="D46" s="130">
        <v>-9.6</v>
      </c>
      <c r="E46" s="102">
        <v>144.1</v>
      </c>
      <c r="F46" s="130">
        <v>-8.1999999999999993</v>
      </c>
      <c r="G46" s="131">
        <v>3.6</v>
      </c>
      <c r="H46" s="132">
        <v>-44.6</v>
      </c>
      <c r="I46" s="102">
        <v>19.100000000000001</v>
      </c>
      <c r="J46" s="81"/>
    </row>
    <row r="47" spans="1:11" s="80" customFormat="1" ht="22.5" customHeight="1" x14ac:dyDescent="0.45">
      <c r="A47" s="81"/>
      <c r="B47" s="134" t="str">
        <f t="shared" si="0"/>
        <v>サービス業（他に分類されないもの）</v>
      </c>
      <c r="C47" s="108">
        <v>146.1</v>
      </c>
      <c r="D47" s="135">
        <v>-12.5</v>
      </c>
      <c r="E47" s="108">
        <v>137.19999999999999</v>
      </c>
      <c r="F47" s="135">
        <v>-11.5</v>
      </c>
      <c r="G47" s="136">
        <v>8.9</v>
      </c>
      <c r="H47" s="137">
        <v>-26.5</v>
      </c>
      <c r="I47" s="108">
        <v>19</v>
      </c>
      <c r="J47" s="81"/>
      <c r="K47" s="76"/>
    </row>
    <row r="48" spans="1:11" ht="34.200000000000003" customHeight="1" x14ac:dyDescent="0.45">
      <c r="A48" s="76"/>
      <c r="B48" s="243" t="s">
        <v>52</v>
      </c>
      <c r="C48" s="243"/>
      <c r="D48" s="243"/>
      <c r="E48" s="243"/>
      <c r="F48" s="243"/>
      <c r="G48" s="243"/>
      <c r="H48" s="243"/>
      <c r="I48" s="243"/>
      <c r="J48" s="112"/>
      <c r="K48" s="76"/>
    </row>
    <row r="49" spans="1:11" ht="22.5" customHeight="1" x14ac:dyDescent="0.2">
      <c r="A49" s="76"/>
      <c r="B49" s="82"/>
      <c r="C49" s="138"/>
      <c r="D49" s="139"/>
      <c r="E49" s="140"/>
      <c r="F49" s="140"/>
      <c r="G49" s="140"/>
      <c r="H49" s="140"/>
      <c r="I49" s="140"/>
      <c r="J49" s="112"/>
      <c r="K49" s="76"/>
    </row>
    <row r="50" spans="1:11" ht="22.5" customHeight="1" x14ac:dyDescent="0.45">
      <c r="A50" s="76"/>
      <c r="C50" s="112"/>
      <c r="D50" s="112"/>
      <c r="E50" s="112"/>
      <c r="F50" s="112"/>
      <c r="G50" s="112"/>
      <c r="H50" s="112"/>
      <c r="I50" s="112"/>
      <c r="J50" s="112"/>
      <c r="K50" s="76"/>
    </row>
    <row r="51" spans="1:11" ht="22.5" customHeight="1" x14ac:dyDescent="0.45">
      <c r="A51" s="76"/>
      <c r="B51" s="76"/>
      <c r="C51" s="112"/>
      <c r="D51" s="112"/>
      <c r="E51" s="112"/>
      <c r="F51" s="112"/>
      <c r="G51" s="112"/>
      <c r="H51" s="112"/>
      <c r="I51" s="112"/>
      <c r="J51" s="112"/>
      <c r="K51" s="76"/>
    </row>
    <row r="52" spans="1:11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76"/>
    </row>
    <row r="53" spans="1:11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76"/>
    </row>
    <row r="54" spans="1:11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76"/>
    </row>
    <row r="55" spans="1:11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76"/>
    </row>
    <row r="56" spans="1:11" ht="22.5" customHeight="1" x14ac:dyDescent="0.45">
      <c r="C56" s="112"/>
      <c r="D56" s="112"/>
      <c r="E56" s="112"/>
      <c r="F56" s="112"/>
      <c r="G56" s="112"/>
      <c r="H56" s="112"/>
      <c r="I56" s="112"/>
      <c r="J56" s="112"/>
      <c r="K56" s="76"/>
    </row>
    <row r="57" spans="1:11" ht="22.5" customHeight="1" x14ac:dyDescent="0.45">
      <c r="C57" s="112"/>
      <c r="D57" s="112"/>
      <c r="E57" s="112"/>
      <c r="F57" s="112"/>
      <c r="G57" s="112"/>
      <c r="H57" s="112"/>
      <c r="I57" s="112"/>
      <c r="J57" s="112"/>
      <c r="K57" s="76"/>
    </row>
    <row r="58" spans="1:11" ht="22.5" customHeight="1" x14ac:dyDescent="0.45">
      <c r="K58" s="76"/>
    </row>
    <row r="61" spans="1:11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</row>
    <row r="65" spans="3:11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</row>
    <row r="66" spans="3:11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</row>
    <row r="67" spans="3:11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</row>
    <row r="68" spans="3:11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</row>
    <row r="69" spans="3:11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</row>
    <row r="70" spans="3:11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</row>
    <row r="71" spans="3:11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</row>
    <row r="72" spans="3:11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</row>
    <row r="73" spans="3:11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</row>
    <row r="74" spans="3:11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</row>
    <row r="75" spans="3:11" ht="22.5" customHeight="1" x14ac:dyDescent="0.45">
      <c r="C75" s="112"/>
      <c r="D75" s="112"/>
      <c r="E75" s="112"/>
      <c r="F75" s="112"/>
      <c r="G75" s="112"/>
      <c r="H75" s="112"/>
      <c r="I75" s="112"/>
      <c r="J75" s="112"/>
      <c r="K75" s="112"/>
    </row>
    <row r="76" spans="3:11" ht="22.5" customHeight="1" x14ac:dyDescent="0.45">
      <c r="C76" s="112"/>
      <c r="D76" s="112"/>
      <c r="E76" s="112"/>
      <c r="F76" s="112"/>
      <c r="G76" s="112"/>
      <c r="H76" s="112"/>
      <c r="I76" s="112"/>
      <c r="J76" s="112"/>
      <c r="K76" s="112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66" orientation="portrait" blackAndWhite="1" cellComments="atEnd" r:id="rId1"/>
  <headerFooter scaleWithDoc="0" alignWithMargins="0">
    <oddFooter>&amp;C- 8 -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6939E4-85A1-4789-B5B2-633BE8F12577}">
  <sheetPr>
    <pageSetUpPr autoPageBreaks="0"/>
  </sheetPr>
  <dimension ref="A1:W76"/>
  <sheetViews>
    <sheetView showGridLines="0" view="pageBreakPreview" topLeftCell="A24" zoomScale="70" zoomScaleNormal="80" zoomScaleSheetLayoutView="70" zoomScalePageLayoutView="90" workbookViewId="0">
      <selection activeCell="L43" sqref="L43"/>
    </sheetView>
  </sheetViews>
  <sheetFormatPr defaultColWidth="9.69921875" defaultRowHeight="22.5" customHeight="1" x14ac:dyDescent="0.45"/>
  <cols>
    <col min="1" max="1" width="1.69921875" style="73" customWidth="1"/>
    <col min="2" max="2" width="25" style="73" customWidth="1"/>
    <col min="3" max="5" width="10.8984375" style="73" customWidth="1"/>
    <col min="6" max="6" width="10.5" style="73" customWidth="1"/>
    <col min="7" max="7" width="10.8984375" style="73" customWidth="1"/>
    <col min="8" max="8" width="11.59765625" style="73" customWidth="1"/>
    <col min="9" max="9" width="11.8984375" style="73" customWidth="1"/>
    <col min="10" max="10" width="2.5" style="73" customWidth="1"/>
    <col min="11" max="11" width="7.8984375" style="73" customWidth="1"/>
    <col min="12" max="16384" width="9.69921875" style="73"/>
  </cols>
  <sheetData>
    <row r="1" spans="1:11" ht="22.5" customHeight="1" x14ac:dyDescent="0.45">
      <c r="B1" s="74" t="s">
        <v>71</v>
      </c>
      <c r="F1" s="214"/>
      <c r="K1" s="76"/>
    </row>
    <row r="2" spans="1:11" ht="32.25" customHeight="1" x14ac:dyDescent="0.45">
      <c r="B2" s="80"/>
      <c r="C2" s="80"/>
      <c r="D2" s="80"/>
      <c r="E2" s="80"/>
      <c r="F2" s="80"/>
      <c r="G2" s="80"/>
      <c r="H2" s="80"/>
      <c r="I2" s="80"/>
      <c r="K2" s="76"/>
    </row>
    <row r="3" spans="1:11" s="80" customFormat="1" ht="22.5" customHeight="1" x14ac:dyDescent="0.45">
      <c r="A3" s="81"/>
      <c r="B3" s="82" t="s">
        <v>21</v>
      </c>
      <c r="C3" s="75"/>
      <c r="D3" s="75"/>
      <c r="E3" s="75"/>
      <c r="F3" s="75"/>
      <c r="G3" s="75"/>
      <c r="H3" s="75"/>
      <c r="I3" s="75"/>
      <c r="J3" s="75"/>
      <c r="K3" s="76"/>
    </row>
    <row r="4" spans="1:11" s="80" customFormat="1" ht="22.2" customHeight="1" x14ac:dyDescent="0.45">
      <c r="A4" s="81"/>
      <c r="B4" s="244"/>
      <c r="C4" s="215"/>
      <c r="D4" s="238" t="s">
        <v>64</v>
      </c>
      <c r="E4" s="238"/>
      <c r="F4" s="238"/>
      <c r="G4" s="238"/>
      <c r="H4" s="238"/>
      <c r="I4" s="216"/>
      <c r="J4" s="75"/>
      <c r="K4" s="76"/>
    </row>
    <row r="5" spans="1:11" s="80" customFormat="1" ht="22.5" customHeight="1" x14ac:dyDescent="0.2">
      <c r="A5" s="81"/>
      <c r="B5" s="245"/>
      <c r="C5" s="85" t="s">
        <v>44</v>
      </c>
      <c r="D5" s="85"/>
      <c r="E5" s="86"/>
      <c r="F5" s="86"/>
      <c r="G5" s="86"/>
      <c r="H5" s="86"/>
      <c r="I5" s="247" t="s">
        <v>65</v>
      </c>
      <c r="J5" s="81"/>
      <c r="K5" s="88"/>
    </row>
    <row r="6" spans="1:11" s="80" customFormat="1" ht="22.5" customHeight="1" x14ac:dyDescent="0.45">
      <c r="A6" s="81"/>
      <c r="B6" s="245"/>
      <c r="C6" s="89"/>
      <c r="D6" s="89"/>
      <c r="E6" s="90" t="s">
        <v>46</v>
      </c>
      <c r="F6" s="91"/>
      <c r="G6" s="90" t="s">
        <v>47</v>
      </c>
      <c r="H6" s="91"/>
      <c r="I6" s="248"/>
      <c r="J6" s="81"/>
      <c r="K6" s="88"/>
    </row>
    <row r="7" spans="1:11" s="80" customFormat="1" ht="22.5" customHeight="1" x14ac:dyDescent="0.45">
      <c r="A7" s="81"/>
      <c r="B7" s="246"/>
      <c r="C7" s="217" t="s">
        <v>48</v>
      </c>
      <c r="D7" s="94" t="s">
        <v>49</v>
      </c>
      <c r="E7" s="93" t="s">
        <v>48</v>
      </c>
      <c r="F7" s="94" t="s">
        <v>49</v>
      </c>
      <c r="G7" s="93" t="s">
        <v>48</v>
      </c>
      <c r="H7" s="94" t="s">
        <v>49</v>
      </c>
      <c r="I7" s="93" t="s">
        <v>48</v>
      </c>
      <c r="J7" s="96"/>
      <c r="K7" s="76"/>
    </row>
    <row r="8" spans="1:11" s="80" customFormat="1" ht="22.5" customHeight="1" x14ac:dyDescent="0.45">
      <c r="A8" s="81"/>
      <c r="B8" s="219"/>
      <c r="C8" s="97" t="s">
        <v>50</v>
      </c>
      <c r="D8" s="98" t="s">
        <v>3</v>
      </c>
      <c r="E8" s="97" t="s">
        <v>50</v>
      </c>
      <c r="F8" s="98" t="s">
        <v>3</v>
      </c>
      <c r="G8" s="97" t="s">
        <v>50</v>
      </c>
      <c r="H8" s="98" t="s">
        <v>3</v>
      </c>
      <c r="I8" s="100" t="s">
        <v>51</v>
      </c>
      <c r="J8" s="81"/>
      <c r="K8" s="76"/>
    </row>
    <row r="9" spans="1:11" s="80" customFormat="1" ht="22.5" customHeight="1" x14ac:dyDescent="0.45">
      <c r="A9" s="81"/>
      <c r="B9" s="101" t="str">
        <f>+表１!B9</f>
        <v>調査産業計</v>
      </c>
      <c r="C9" s="102">
        <v>87.3</v>
      </c>
      <c r="D9" s="103">
        <v>-0.2</v>
      </c>
      <c r="E9" s="102">
        <v>86.3</v>
      </c>
      <c r="F9" s="103">
        <v>0.6</v>
      </c>
      <c r="G9" s="102">
        <v>1</v>
      </c>
      <c r="H9" s="103">
        <v>-44.5</v>
      </c>
      <c r="I9" s="102">
        <v>15.7</v>
      </c>
      <c r="J9" s="81"/>
      <c r="K9" s="76"/>
    </row>
    <row r="10" spans="1:11" s="80" customFormat="1" ht="22.5" customHeight="1" x14ac:dyDescent="0.45">
      <c r="A10" s="81"/>
      <c r="B10" s="101" t="str">
        <f>+表１!B10</f>
        <v>建設業</v>
      </c>
      <c r="C10" s="102">
        <v>105.4</v>
      </c>
      <c r="D10" s="103">
        <v>30.1</v>
      </c>
      <c r="E10" s="102">
        <v>101.1</v>
      </c>
      <c r="F10" s="103">
        <v>25.3</v>
      </c>
      <c r="G10" s="102">
        <v>4.3</v>
      </c>
      <c r="H10" s="103">
        <v>975.2</v>
      </c>
      <c r="I10" s="102">
        <v>17.100000000000001</v>
      </c>
      <c r="J10" s="81"/>
      <c r="K10" s="76"/>
    </row>
    <row r="11" spans="1:11" s="80" customFormat="1" ht="22.5" customHeight="1" x14ac:dyDescent="0.45">
      <c r="A11" s="81"/>
      <c r="B11" s="101" t="str">
        <f>+表１!B11</f>
        <v>製造業</v>
      </c>
      <c r="C11" s="102">
        <v>111.4</v>
      </c>
      <c r="D11" s="103">
        <v>1.3</v>
      </c>
      <c r="E11" s="102">
        <v>110.1</v>
      </c>
      <c r="F11" s="103">
        <v>1.4</v>
      </c>
      <c r="G11" s="102">
        <v>1.3</v>
      </c>
      <c r="H11" s="103">
        <v>-7.3</v>
      </c>
      <c r="I11" s="102">
        <v>17.2</v>
      </c>
      <c r="J11" s="81"/>
      <c r="K11" s="76"/>
    </row>
    <row r="12" spans="1:11" s="80" customFormat="1" ht="22.5" customHeight="1" x14ac:dyDescent="0.45">
      <c r="A12" s="81"/>
      <c r="B12" s="105" t="str">
        <f>+表１!B12</f>
        <v>電気・ガス・熱供給・水道業</v>
      </c>
      <c r="C12" s="102">
        <v>107.2</v>
      </c>
      <c r="D12" s="103">
        <v>-5.7</v>
      </c>
      <c r="E12" s="102">
        <v>107.2</v>
      </c>
      <c r="F12" s="103">
        <v>-5.8</v>
      </c>
      <c r="G12" s="102">
        <v>0</v>
      </c>
      <c r="H12" s="103">
        <v>-100</v>
      </c>
      <c r="I12" s="102">
        <v>16.100000000000001</v>
      </c>
      <c r="J12" s="81"/>
      <c r="K12" s="76"/>
    </row>
    <row r="13" spans="1:11" s="80" customFormat="1" ht="22.5" customHeight="1" x14ac:dyDescent="0.45">
      <c r="A13" s="81"/>
      <c r="B13" s="101" t="str">
        <f>+表１!B13</f>
        <v>情報通信業</v>
      </c>
      <c r="C13" s="102">
        <v>99.7</v>
      </c>
      <c r="D13" s="103">
        <v>9.1</v>
      </c>
      <c r="E13" s="102">
        <v>97.8</v>
      </c>
      <c r="F13" s="103">
        <v>7.8</v>
      </c>
      <c r="G13" s="102">
        <v>1.9</v>
      </c>
      <c r="H13" s="103">
        <v>171.7</v>
      </c>
      <c r="I13" s="102">
        <v>15.9</v>
      </c>
      <c r="J13" s="81"/>
      <c r="K13" s="76"/>
    </row>
    <row r="14" spans="1:11" s="80" customFormat="1" ht="22.5" customHeight="1" x14ac:dyDescent="0.45">
      <c r="A14" s="81"/>
      <c r="B14" s="101" t="str">
        <f>+表１!B14</f>
        <v>運輸業，郵便業</v>
      </c>
      <c r="C14" s="102">
        <v>80.7</v>
      </c>
      <c r="D14" s="103">
        <v>21</v>
      </c>
      <c r="E14" s="102">
        <v>79.7</v>
      </c>
      <c r="F14" s="103">
        <v>19.5</v>
      </c>
      <c r="G14" s="102">
        <v>1</v>
      </c>
      <c r="H14" s="103">
        <v>0</v>
      </c>
      <c r="I14" s="102">
        <v>15.5</v>
      </c>
      <c r="J14" s="81"/>
      <c r="K14" s="76"/>
    </row>
    <row r="15" spans="1:11" s="80" customFormat="1" ht="22.5" customHeight="1" x14ac:dyDescent="0.45">
      <c r="A15" s="81"/>
      <c r="B15" s="101" t="str">
        <f>+表１!B15</f>
        <v>卸売業，小売業</v>
      </c>
      <c r="C15" s="102">
        <v>95</v>
      </c>
      <c r="D15" s="103">
        <v>-2.9</v>
      </c>
      <c r="E15" s="102">
        <v>94.1</v>
      </c>
      <c r="F15" s="103">
        <v>-0.6</v>
      </c>
      <c r="G15" s="102">
        <v>0.9</v>
      </c>
      <c r="H15" s="103">
        <v>-71</v>
      </c>
      <c r="I15" s="102">
        <v>16.600000000000001</v>
      </c>
      <c r="J15" s="81"/>
      <c r="K15" s="76"/>
    </row>
    <row r="16" spans="1:11" s="80" customFormat="1" ht="22.5" customHeight="1" x14ac:dyDescent="0.45">
      <c r="A16" s="81"/>
      <c r="B16" s="101" t="str">
        <f>+表１!B16</f>
        <v>金融業，保険業</v>
      </c>
      <c r="C16" s="102">
        <v>93.9</v>
      </c>
      <c r="D16" s="103">
        <v>-21.5</v>
      </c>
      <c r="E16" s="102">
        <v>92.7</v>
      </c>
      <c r="F16" s="103">
        <v>-22.1</v>
      </c>
      <c r="G16" s="102">
        <v>1.2</v>
      </c>
      <c r="H16" s="103">
        <v>99.6</v>
      </c>
      <c r="I16" s="102">
        <v>18.100000000000001</v>
      </c>
      <c r="J16" s="81"/>
    </row>
    <row r="17" spans="1:23" s="80" customFormat="1" ht="22.5" customHeight="1" x14ac:dyDescent="0.45">
      <c r="A17" s="81"/>
      <c r="B17" s="101" t="str">
        <f>+表１!B17</f>
        <v>不動産業，物品賃貸業</v>
      </c>
      <c r="C17" s="102">
        <v>78.900000000000006</v>
      </c>
      <c r="D17" s="103">
        <v>12.5</v>
      </c>
      <c r="E17" s="102">
        <v>78.8</v>
      </c>
      <c r="F17" s="103">
        <v>12.4</v>
      </c>
      <c r="G17" s="102">
        <v>0.1</v>
      </c>
      <c r="H17" s="103">
        <v>0</v>
      </c>
      <c r="I17" s="102">
        <v>13.9</v>
      </c>
      <c r="J17" s="81"/>
    </row>
    <row r="18" spans="1:23" s="80" customFormat="1" ht="22.5" customHeight="1" x14ac:dyDescent="0.45">
      <c r="A18" s="81"/>
      <c r="B18" s="106" t="str">
        <f>+表１!B18</f>
        <v>学術研究，専門・技術サービス業</v>
      </c>
      <c r="C18" s="102">
        <v>94.8</v>
      </c>
      <c r="D18" s="103">
        <v>-18.600000000000001</v>
      </c>
      <c r="E18" s="102">
        <v>94.6</v>
      </c>
      <c r="F18" s="103">
        <v>-14.1</v>
      </c>
      <c r="G18" s="102">
        <v>0.2</v>
      </c>
      <c r="H18" s="103">
        <v>-96.8</v>
      </c>
      <c r="I18" s="102">
        <v>18</v>
      </c>
      <c r="J18" s="81"/>
      <c r="K18" s="76"/>
    </row>
    <row r="19" spans="1:23" s="80" customFormat="1" ht="22.5" customHeight="1" x14ac:dyDescent="0.45">
      <c r="A19" s="81"/>
      <c r="B19" s="101" t="str">
        <f>+表１!B19</f>
        <v>宿泊業，飲食サービス業</v>
      </c>
      <c r="C19" s="102">
        <v>63.4</v>
      </c>
      <c r="D19" s="103">
        <v>-7.3</v>
      </c>
      <c r="E19" s="102">
        <v>62.9</v>
      </c>
      <c r="F19" s="103">
        <v>-6</v>
      </c>
      <c r="G19" s="102">
        <v>0.5</v>
      </c>
      <c r="H19" s="103">
        <v>-66.7</v>
      </c>
      <c r="I19" s="102">
        <v>13.8</v>
      </c>
      <c r="J19" s="81"/>
      <c r="K19" s="76"/>
    </row>
    <row r="20" spans="1:23" s="80" customFormat="1" ht="22.5" customHeight="1" x14ac:dyDescent="0.45">
      <c r="A20" s="81"/>
      <c r="B20" s="105" t="str">
        <f>+表１!B20</f>
        <v>生活関連サービス業，娯楽業</v>
      </c>
      <c r="C20" s="102">
        <v>78.3</v>
      </c>
      <c r="D20" s="103">
        <v>-0.9</v>
      </c>
      <c r="E20" s="102">
        <v>73</v>
      </c>
      <c r="F20" s="103">
        <v>-5.0999999999999996</v>
      </c>
      <c r="G20" s="102">
        <v>5.3</v>
      </c>
      <c r="H20" s="103">
        <v>152.4</v>
      </c>
      <c r="I20" s="102">
        <v>12</v>
      </c>
      <c r="J20" s="81"/>
      <c r="K20" s="76"/>
    </row>
    <row r="21" spans="1:23" s="80" customFormat="1" ht="22.5" customHeight="1" x14ac:dyDescent="0.45">
      <c r="A21" s="81"/>
      <c r="B21" s="101" t="str">
        <f>+表１!B21</f>
        <v>教育，学習支援業</v>
      </c>
      <c r="C21" s="102">
        <v>77.099999999999994</v>
      </c>
      <c r="D21" s="103">
        <v>-6.5</v>
      </c>
      <c r="E21" s="102">
        <v>77</v>
      </c>
      <c r="F21" s="103">
        <v>-6.4</v>
      </c>
      <c r="G21" s="102">
        <v>0.1</v>
      </c>
      <c r="H21" s="103">
        <v>-50</v>
      </c>
      <c r="I21" s="102">
        <v>16.2</v>
      </c>
      <c r="J21" s="81"/>
      <c r="K21" s="76"/>
    </row>
    <row r="22" spans="1:23" s="80" customFormat="1" ht="22.5" customHeight="1" x14ac:dyDescent="0.45">
      <c r="A22" s="81"/>
      <c r="B22" s="101" t="str">
        <f>+表１!B22</f>
        <v>医療，福祉</v>
      </c>
      <c r="C22" s="213">
        <v>90.7</v>
      </c>
      <c r="D22" s="103">
        <v>4.3</v>
      </c>
      <c r="E22" s="102">
        <v>89.6</v>
      </c>
      <c r="F22" s="103">
        <v>3.9</v>
      </c>
      <c r="G22" s="102">
        <v>1.1000000000000001</v>
      </c>
      <c r="H22" s="103">
        <v>37.6</v>
      </c>
      <c r="I22" s="102">
        <v>15.9</v>
      </c>
      <c r="J22" s="81"/>
      <c r="K22" s="76"/>
    </row>
    <row r="23" spans="1:23" s="80" customFormat="1" ht="22.5" customHeight="1" x14ac:dyDescent="0.45">
      <c r="A23" s="81"/>
      <c r="B23" s="101" t="str">
        <f>+表１!B23</f>
        <v>複合サービス事業</v>
      </c>
      <c r="C23" s="213">
        <v>135.5</v>
      </c>
      <c r="D23" s="103">
        <v>-6.5</v>
      </c>
      <c r="E23" s="102">
        <v>135.19999999999999</v>
      </c>
      <c r="F23" s="103">
        <v>-6</v>
      </c>
      <c r="G23" s="102">
        <v>0.3</v>
      </c>
      <c r="H23" s="103">
        <v>-70</v>
      </c>
      <c r="I23" s="102">
        <v>22.7</v>
      </c>
      <c r="J23" s="81"/>
      <c r="K23" s="76"/>
    </row>
    <row r="24" spans="1:23" s="80" customFormat="1" ht="22.5" customHeight="1" x14ac:dyDescent="0.45">
      <c r="A24" s="81"/>
      <c r="B24" s="107" t="str">
        <f>+表１!B24</f>
        <v>サービス業（他に分類されないもの）</v>
      </c>
      <c r="C24" s="108">
        <v>102.4</v>
      </c>
      <c r="D24" s="109">
        <v>18.3</v>
      </c>
      <c r="E24" s="108">
        <v>101.2</v>
      </c>
      <c r="F24" s="109">
        <v>19.100000000000001</v>
      </c>
      <c r="G24" s="108">
        <v>1.2</v>
      </c>
      <c r="H24" s="109">
        <v>-25</v>
      </c>
      <c r="I24" s="108">
        <v>16.899999999999999</v>
      </c>
      <c r="J24" s="81"/>
    </row>
    <row r="25" spans="1:23" s="80" customFormat="1" ht="15.6" customHeight="1" x14ac:dyDescent="0.45">
      <c r="A25" s="81"/>
      <c r="C25" s="111"/>
      <c r="D25" s="111"/>
      <c r="E25" s="111"/>
      <c r="F25" s="111"/>
      <c r="G25" s="111"/>
      <c r="H25" s="111"/>
      <c r="I25" s="111"/>
      <c r="J25" s="112"/>
      <c r="K25" s="76"/>
    </row>
    <row r="26" spans="1:23" s="80" customFormat="1" ht="30.9" customHeight="1" x14ac:dyDescent="0.45">
      <c r="A26" s="81"/>
      <c r="B26" s="82" t="s">
        <v>24</v>
      </c>
      <c r="C26" s="113"/>
      <c r="D26" s="113"/>
      <c r="E26" s="113"/>
      <c r="F26" s="113"/>
      <c r="G26" s="113"/>
      <c r="H26" s="113"/>
      <c r="I26" s="113"/>
      <c r="J26" s="75"/>
      <c r="K26" s="76"/>
      <c r="W26" s="80">
        <v>2</v>
      </c>
    </row>
    <row r="27" spans="1:23" s="80" customFormat="1" ht="21.6" customHeight="1" x14ac:dyDescent="0.45">
      <c r="A27" s="81"/>
      <c r="B27" s="244"/>
      <c r="C27" s="220"/>
      <c r="D27" s="238" t="s">
        <v>64</v>
      </c>
      <c r="E27" s="238"/>
      <c r="F27" s="238"/>
      <c r="G27" s="238"/>
      <c r="H27" s="238"/>
      <c r="I27" s="221"/>
      <c r="J27" s="75"/>
      <c r="K27" s="76"/>
    </row>
    <row r="28" spans="1:23" s="80" customFormat="1" ht="22.5" customHeight="1" x14ac:dyDescent="0.2">
      <c r="A28" s="81"/>
      <c r="B28" s="245"/>
      <c r="C28" s="115" t="s">
        <v>44</v>
      </c>
      <c r="D28" s="115"/>
      <c r="E28" s="116"/>
      <c r="F28" s="116"/>
      <c r="G28" s="116"/>
      <c r="H28" s="116"/>
      <c r="I28" s="251" t="s">
        <v>65</v>
      </c>
      <c r="J28" s="81"/>
      <c r="K28" s="76"/>
    </row>
    <row r="29" spans="1:23" s="80" customFormat="1" ht="22.5" customHeight="1" x14ac:dyDescent="0.45">
      <c r="A29" s="81"/>
      <c r="B29" s="245"/>
      <c r="C29" s="119"/>
      <c r="D29" s="119"/>
      <c r="E29" s="120" t="s">
        <v>46</v>
      </c>
      <c r="F29" s="121"/>
      <c r="G29" s="120" t="s">
        <v>47</v>
      </c>
      <c r="H29" s="121"/>
      <c r="I29" s="252"/>
      <c r="J29" s="81"/>
      <c r="K29" s="76"/>
    </row>
    <row r="30" spans="1:23" s="80" customFormat="1" ht="22.5" customHeight="1" x14ac:dyDescent="0.45">
      <c r="A30" s="81"/>
      <c r="B30" s="246"/>
      <c r="C30" s="222" t="s">
        <v>48</v>
      </c>
      <c r="D30" s="124" t="s">
        <v>49</v>
      </c>
      <c r="E30" s="123" t="s">
        <v>48</v>
      </c>
      <c r="F30" s="124" t="s">
        <v>49</v>
      </c>
      <c r="G30" s="123" t="s">
        <v>48</v>
      </c>
      <c r="H30" s="124" t="s">
        <v>49</v>
      </c>
      <c r="I30" s="223" t="s">
        <v>48</v>
      </c>
      <c r="J30" s="81"/>
      <c r="K30" s="76"/>
    </row>
    <row r="31" spans="1:23" s="80" customFormat="1" ht="22.5" customHeight="1" x14ac:dyDescent="0.45">
      <c r="A31" s="81"/>
      <c r="B31" s="219"/>
      <c r="C31" s="126" t="s">
        <v>50</v>
      </c>
      <c r="D31" s="127" t="s">
        <v>3</v>
      </c>
      <c r="E31" s="126" t="s">
        <v>50</v>
      </c>
      <c r="F31" s="127" t="s">
        <v>3</v>
      </c>
      <c r="G31" s="126" t="s">
        <v>50</v>
      </c>
      <c r="H31" s="127" t="s">
        <v>3</v>
      </c>
      <c r="I31" s="129" t="s">
        <v>51</v>
      </c>
      <c r="J31" s="81"/>
      <c r="K31" s="76"/>
    </row>
    <row r="32" spans="1:23" s="80" customFormat="1" ht="22.2" customHeight="1" x14ac:dyDescent="0.45">
      <c r="A32" s="81"/>
      <c r="B32" s="39" t="str">
        <f t="shared" ref="B32:B47" si="0">+B9</f>
        <v>調査産業計</v>
      </c>
      <c r="C32" s="102">
        <v>95</v>
      </c>
      <c r="D32" s="130">
        <v>1.2</v>
      </c>
      <c r="E32" s="102">
        <v>94</v>
      </c>
      <c r="F32" s="130">
        <v>1.9</v>
      </c>
      <c r="G32" s="131">
        <v>1</v>
      </c>
      <c r="H32" s="130">
        <v>-37.4</v>
      </c>
      <c r="I32" s="102">
        <v>16.5</v>
      </c>
      <c r="J32" s="81"/>
      <c r="K32" s="76"/>
    </row>
    <row r="33" spans="1:11" s="80" customFormat="1" ht="22.5" customHeight="1" x14ac:dyDescent="0.45">
      <c r="A33" s="81"/>
      <c r="B33" s="39" t="str">
        <f t="shared" si="0"/>
        <v>建設業</v>
      </c>
      <c r="C33" s="102">
        <v>125</v>
      </c>
      <c r="D33" s="130">
        <v>21.7</v>
      </c>
      <c r="E33" s="102">
        <v>125</v>
      </c>
      <c r="F33" s="130">
        <v>24.2</v>
      </c>
      <c r="G33" s="131">
        <v>0</v>
      </c>
      <c r="H33" s="132">
        <v>-100</v>
      </c>
      <c r="I33" s="102">
        <v>21.9</v>
      </c>
      <c r="J33" s="81"/>
      <c r="K33" s="76"/>
    </row>
    <row r="34" spans="1:11" s="80" customFormat="1" ht="22.5" customHeight="1" x14ac:dyDescent="0.45">
      <c r="A34" s="81"/>
      <c r="B34" s="39" t="str">
        <f t="shared" si="0"/>
        <v>製造業</v>
      </c>
      <c r="C34" s="102">
        <v>114.6</v>
      </c>
      <c r="D34" s="130">
        <v>1.1000000000000001</v>
      </c>
      <c r="E34" s="102">
        <v>112.2</v>
      </c>
      <c r="F34" s="130">
        <v>0.8</v>
      </c>
      <c r="G34" s="131">
        <v>2.4</v>
      </c>
      <c r="H34" s="132">
        <v>14.4</v>
      </c>
      <c r="I34" s="102">
        <v>18.2</v>
      </c>
      <c r="J34" s="81"/>
      <c r="K34" s="76"/>
    </row>
    <row r="35" spans="1:11" s="80" customFormat="1" ht="22.5" customHeight="1" x14ac:dyDescent="0.45">
      <c r="A35" s="81"/>
      <c r="B35" s="133" t="str">
        <f t="shared" si="0"/>
        <v>電気・ガス・熱供給・水道業</v>
      </c>
      <c r="C35" s="102">
        <v>101.3</v>
      </c>
      <c r="D35" s="130">
        <v>-10.9</v>
      </c>
      <c r="E35" s="102">
        <v>101.3</v>
      </c>
      <c r="F35" s="130">
        <v>-11</v>
      </c>
      <c r="G35" s="131">
        <v>0</v>
      </c>
      <c r="H35" s="132">
        <v>-100</v>
      </c>
      <c r="I35" s="102">
        <v>16.2</v>
      </c>
      <c r="J35" s="81"/>
      <c r="K35" s="76"/>
    </row>
    <row r="36" spans="1:11" s="80" customFormat="1" ht="22.5" customHeight="1" x14ac:dyDescent="0.45">
      <c r="A36" s="81"/>
      <c r="B36" s="39" t="str">
        <f t="shared" si="0"/>
        <v>情報通信業</v>
      </c>
      <c r="C36" s="102">
        <v>108.8</v>
      </c>
      <c r="D36" s="130">
        <v>17.600000000000001</v>
      </c>
      <c r="E36" s="102">
        <v>106.1</v>
      </c>
      <c r="F36" s="130">
        <v>15.8</v>
      </c>
      <c r="G36" s="131">
        <v>2.7</v>
      </c>
      <c r="H36" s="132">
        <v>237.8</v>
      </c>
      <c r="I36" s="102">
        <v>16.3</v>
      </c>
      <c r="J36" s="81"/>
      <c r="K36" s="76"/>
    </row>
    <row r="37" spans="1:11" s="80" customFormat="1" ht="22.5" customHeight="1" x14ac:dyDescent="0.45">
      <c r="A37" s="81"/>
      <c r="B37" s="39" t="str">
        <f t="shared" si="0"/>
        <v>運輸業，郵便業</v>
      </c>
      <c r="C37" s="102">
        <v>82.1</v>
      </c>
      <c r="D37" s="130">
        <v>25.2</v>
      </c>
      <c r="E37" s="102">
        <v>80</v>
      </c>
      <c r="F37" s="130">
        <v>22</v>
      </c>
      <c r="G37" s="131">
        <v>2.1</v>
      </c>
      <c r="H37" s="132">
        <v>0</v>
      </c>
      <c r="I37" s="102">
        <v>16.899999999999999</v>
      </c>
      <c r="J37" s="81"/>
      <c r="K37" s="76"/>
    </row>
    <row r="38" spans="1:11" s="80" customFormat="1" ht="22.5" customHeight="1" x14ac:dyDescent="0.45">
      <c r="A38" s="81"/>
      <c r="B38" s="39" t="str">
        <f t="shared" si="0"/>
        <v>卸売業，小売業</v>
      </c>
      <c r="C38" s="102">
        <v>100.9</v>
      </c>
      <c r="D38" s="130">
        <v>-1.4</v>
      </c>
      <c r="E38" s="102">
        <v>100</v>
      </c>
      <c r="F38" s="130">
        <v>-0.1</v>
      </c>
      <c r="G38" s="131">
        <v>0.9</v>
      </c>
      <c r="H38" s="132">
        <v>-55</v>
      </c>
      <c r="I38" s="102">
        <v>17.100000000000001</v>
      </c>
      <c r="J38" s="81"/>
      <c r="K38" s="76"/>
    </row>
    <row r="39" spans="1:11" s="80" customFormat="1" ht="22.5" customHeight="1" x14ac:dyDescent="0.45">
      <c r="A39" s="81"/>
      <c r="B39" s="39" t="str">
        <f t="shared" si="0"/>
        <v>金融業，保険業</v>
      </c>
      <c r="C39" s="102">
        <v>79.400000000000006</v>
      </c>
      <c r="D39" s="130">
        <v>-13.8</v>
      </c>
      <c r="E39" s="102">
        <v>70.8</v>
      </c>
      <c r="F39" s="130">
        <v>-19.399999999999999</v>
      </c>
      <c r="G39" s="131">
        <v>8.6</v>
      </c>
      <c r="H39" s="132">
        <v>104.7</v>
      </c>
      <c r="I39" s="102">
        <v>17</v>
      </c>
      <c r="J39" s="81"/>
      <c r="K39" s="76"/>
    </row>
    <row r="40" spans="1:11" s="80" customFormat="1" ht="22.5" customHeight="1" x14ac:dyDescent="0.45">
      <c r="A40" s="81"/>
      <c r="B40" s="39" t="str">
        <f t="shared" si="0"/>
        <v>不動産業，物品賃貸業</v>
      </c>
      <c r="C40" s="102">
        <v>114.1</v>
      </c>
      <c r="D40" s="130">
        <v>4.2</v>
      </c>
      <c r="E40" s="102">
        <v>114</v>
      </c>
      <c r="F40" s="130">
        <v>4.0999999999999996</v>
      </c>
      <c r="G40" s="131">
        <v>0.1</v>
      </c>
      <c r="H40" s="132">
        <v>0</v>
      </c>
      <c r="I40" s="102">
        <v>18.7</v>
      </c>
      <c r="J40" s="81"/>
      <c r="K40" s="76"/>
    </row>
    <row r="41" spans="1:11" s="80" customFormat="1" ht="22.5" customHeight="1" x14ac:dyDescent="0.45">
      <c r="A41" s="81"/>
      <c r="B41" s="44" t="str">
        <f t="shared" si="0"/>
        <v>学術研究，専門・技術サービス業</v>
      </c>
      <c r="C41" s="102">
        <v>105.3</v>
      </c>
      <c r="D41" s="130">
        <v>16.8</v>
      </c>
      <c r="E41" s="102">
        <v>105.3</v>
      </c>
      <c r="F41" s="130">
        <v>17</v>
      </c>
      <c r="G41" s="131">
        <v>0</v>
      </c>
      <c r="H41" s="132">
        <v>0</v>
      </c>
      <c r="I41" s="102">
        <v>16</v>
      </c>
      <c r="J41" s="81"/>
      <c r="K41" s="76"/>
    </row>
    <row r="42" spans="1:11" s="80" customFormat="1" ht="22.5" customHeight="1" x14ac:dyDescent="0.45">
      <c r="A42" s="81"/>
      <c r="B42" s="39" t="str">
        <f t="shared" si="0"/>
        <v>宿泊業，飲食サービス業</v>
      </c>
      <c r="C42" s="102">
        <v>63.9</v>
      </c>
      <c r="D42" s="130">
        <v>-13</v>
      </c>
      <c r="E42" s="102">
        <v>62.7</v>
      </c>
      <c r="F42" s="130">
        <v>-12.7</v>
      </c>
      <c r="G42" s="131">
        <v>1.2</v>
      </c>
      <c r="H42" s="132">
        <v>-29.4</v>
      </c>
      <c r="I42" s="102">
        <v>13.2</v>
      </c>
      <c r="J42" s="81"/>
      <c r="K42" s="76"/>
    </row>
    <row r="43" spans="1:11" s="80" customFormat="1" ht="22.5" customHeight="1" x14ac:dyDescent="0.45">
      <c r="A43" s="81"/>
      <c r="B43" s="133" t="str">
        <f t="shared" si="0"/>
        <v>生活関連サービス業，娯楽業</v>
      </c>
      <c r="C43" s="102">
        <v>70.2</v>
      </c>
      <c r="D43" s="130">
        <v>12.2</v>
      </c>
      <c r="E43" s="102">
        <v>70.099999999999994</v>
      </c>
      <c r="F43" s="130">
        <v>20.399999999999999</v>
      </c>
      <c r="G43" s="131">
        <v>0.1</v>
      </c>
      <c r="H43" s="132">
        <v>-97.7</v>
      </c>
      <c r="I43" s="102">
        <v>11.2</v>
      </c>
      <c r="J43" s="81"/>
      <c r="K43" s="76"/>
    </row>
    <row r="44" spans="1:11" s="80" customFormat="1" ht="22.5" customHeight="1" x14ac:dyDescent="0.45">
      <c r="A44" s="81"/>
      <c r="B44" s="39" t="str">
        <f t="shared" si="0"/>
        <v>教育，学習支援業</v>
      </c>
      <c r="C44" s="102">
        <v>80.099999999999994</v>
      </c>
      <c r="D44" s="130">
        <v>-21.5</v>
      </c>
      <c r="E44" s="102">
        <v>79.900000000000006</v>
      </c>
      <c r="F44" s="130">
        <v>-21.5</v>
      </c>
      <c r="G44" s="131">
        <v>0.2</v>
      </c>
      <c r="H44" s="132">
        <v>-33.299999999999997</v>
      </c>
      <c r="I44" s="102">
        <v>16.7</v>
      </c>
      <c r="J44" s="81"/>
      <c r="K44" s="76"/>
    </row>
    <row r="45" spans="1:11" s="80" customFormat="1" ht="22.5" customHeight="1" x14ac:dyDescent="0.45">
      <c r="A45" s="81"/>
      <c r="B45" s="39" t="str">
        <f t="shared" si="0"/>
        <v>医療，福祉</v>
      </c>
      <c r="C45" s="102">
        <v>99.7</v>
      </c>
      <c r="D45" s="130">
        <v>4.0999999999999996</v>
      </c>
      <c r="E45" s="102">
        <v>98.7</v>
      </c>
      <c r="F45" s="130">
        <v>4.2</v>
      </c>
      <c r="G45" s="131">
        <v>1</v>
      </c>
      <c r="H45" s="132">
        <v>-9.1</v>
      </c>
      <c r="I45" s="102">
        <v>17.100000000000001</v>
      </c>
      <c r="J45" s="81"/>
      <c r="K45" s="76"/>
    </row>
    <row r="46" spans="1:11" s="80" customFormat="1" ht="22.5" customHeight="1" x14ac:dyDescent="0.45">
      <c r="A46" s="81"/>
      <c r="B46" s="39" t="str">
        <f t="shared" si="0"/>
        <v>複合サービス事業</v>
      </c>
      <c r="C46" s="102">
        <v>118.6</v>
      </c>
      <c r="D46" s="130">
        <v>21.3</v>
      </c>
      <c r="E46" s="102">
        <v>112.8</v>
      </c>
      <c r="F46" s="130">
        <v>15.6</v>
      </c>
      <c r="G46" s="131">
        <v>5.8</v>
      </c>
      <c r="H46" s="132">
        <v>5776.2</v>
      </c>
      <c r="I46" s="102">
        <v>19.399999999999999</v>
      </c>
      <c r="J46" s="81"/>
    </row>
    <row r="47" spans="1:11" s="80" customFormat="1" ht="22.5" customHeight="1" x14ac:dyDescent="0.45">
      <c r="A47" s="81"/>
      <c r="B47" s="134" t="str">
        <f t="shared" si="0"/>
        <v>サービス業（他に分類されないもの）</v>
      </c>
      <c r="C47" s="108">
        <v>101.8</v>
      </c>
      <c r="D47" s="135">
        <v>22</v>
      </c>
      <c r="E47" s="108">
        <v>100.5</v>
      </c>
      <c r="F47" s="135">
        <v>23.1</v>
      </c>
      <c r="G47" s="136">
        <v>1.3</v>
      </c>
      <c r="H47" s="137">
        <v>-27.9</v>
      </c>
      <c r="I47" s="108">
        <v>16.7</v>
      </c>
      <c r="J47" s="81"/>
      <c r="K47" s="76"/>
    </row>
    <row r="48" spans="1:11" ht="34.200000000000003" customHeight="1" x14ac:dyDescent="0.45">
      <c r="A48" s="76"/>
      <c r="B48" s="243" t="s">
        <v>52</v>
      </c>
      <c r="C48" s="243"/>
      <c r="D48" s="243"/>
      <c r="E48" s="243"/>
      <c r="F48" s="243"/>
      <c r="G48" s="243"/>
      <c r="H48" s="243"/>
      <c r="I48" s="243"/>
      <c r="J48" s="112"/>
      <c r="K48" s="76"/>
    </row>
    <row r="49" spans="1:11" ht="22.5" customHeight="1" x14ac:dyDescent="0.2">
      <c r="A49" s="76"/>
      <c r="B49" s="82"/>
      <c r="C49" s="138"/>
      <c r="D49" s="139"/>
      <c r="E49" s="140"/>
      <c r="F49" s="140"/>
      <c r="G49" s="140"/>
      <c r="H49" s="140"/>
      <c r="I49" s="140"/>
      <c r="J49" s="112"/>
      <c r="K49" s="76"/>
    </row>
    <row r="50" spans="1:11" ht="22.5" customHeight="1" x14ac:dyDescent="0.45">
      <c r="A50" s="76"/>
      <c r="C50" s="112"/>
      <c r="D50" s="112"/>
      <c r="E50" s="112"/>
      <c r="F50" s="112"/>
      <c r="G50" s="112"/>
      <c r="H50" s="112"/>
      <c r="I50" s="112"/>
      <c r="J50" s="112"/>
      <c r="K50" s="76"/>
    </row>
    <row r="51" spans="1:11" ht="22.5" customHeight="1" x14ac:dyDescent="0.45">
      <c r="A51" s="76"/>
      <c r="B51" s="76"/>
      <c r="C51" s="112"/>
      <c r="D51" s="112"/>
      <c r="E51" s="112"/>
      <c r="F51" s="112"/>
      <c r="G51" s="112"/>
      <c r="H51" s="112"/>
      <c r="I51" s="112"/>
      <c r="J51" s="112"/>
      <c r="K51" s="76"/>
    </row>
    <row r="52" spans="1:11" ht="22.5" customHeight="1" x14ac:dyDescent="0.45">
      <c r="C52" s="112"/>
      <c r="D52" s="112"/>
      <c r="E52" s="112"/>
      <c r="F52" s="112"/>
      <c r="G52" s="112"/>
      <c r="H52" s="112"/>
      <c r="I52" s="112"/>
      <c r="J52" s="112"/>
      <c r="K52" s="76"/>
    </row>
    <row r="53" spans="1:11" ht="22.5" customHeight="1" x14ac:dyDescent="0.45">
      <c r="C53" s="112"/>
      <c r="D53" s="112"/>
      <c r="E53" s="112"/>
      <c r="F53" s="112"/>
      <c r="G53" s="112"/>
      <c r="H53" s="112"/>
      <c r="I53" s="112"/>
      <c r="J53" s="112"/>
      <c r="K53" s="76"/>
    </row>
    <row r="54" spans="1:11" ht="22.5" customHeight="1" x14ac:dyDescent="0.45">
      <c r="C54" s="112"/>
      <c r="D54" s="112"/>
      <c r="E54" s="112"/>
      <c r="F54" s="112"/>
      <c r="G54" s="112"/>
      <c r="H54" s="112"/>
      <c r="I54" s="112"/>
      <c r="J54" s="112"/>
      <c r="K54" s="76"/>
    </row>
    <row r="55" spans="1:11" ht="22.5" customHeight="1" x14ac:dyDescent="0.45">
      <c r="C55" s="112"/>
      <c r="D55" s="112"/>
      <c r="E55" s="112"/>
      <c r="F55" s="112"/>
      <c r="G55" s="112"/>
      <c r="H55" s="112"/>
      <c r="I55" s="112"/>
      <c r="J55" s="112"/>
      <c r="K55" s="76"/>
    </row>
    <row r="56" spans="1:11" ht="22.5" customHeight="1" x14ac:dyDescent="0.45">
      <c r="C56" s="112"/>
      <c r="D56" s="112"/>
      <c r="E56" s="112"/>
      <c r="F56" s="112"/>
      <c r="G56" s="112"/>
      <c r="H56" s="112"/>
      <c r="I56" s="112"/>
      <c r="J56" s="112"/>
      <c r="K56" s="76"/>
    </row>
    <row r="57" spans="1:11" ht="22.5" customHeight="1" x14ac:dyDescent="0.45">
      <c r="C57" s="112"/>
      <c r="D57" s="112"/>
      <c r="E57" s="112"/>
      <c r="F57" s="112"/>
      <c r="G57" s="112"/>
      <c r="H57" s="112"/>
      <c r="I57" s="112"/>
      <c r="J57" s="112"/>
      <c r="K57" s="76"/>
    </row>
    <row r="58" spans="1:11" ht="22.5" customHeight="1" x14ac:dyDescent="0.45">
      <c r="K58" s="76"/>
    </row>
    <row r="61" spans="1:11" ht="22.5" customHeight="1" x14ac:dyDescent="0.45">
      <c r="C61" s="112"/>
      <c r="D61" s="112"/>
      <c r="E61" s="112"/>
      <c r="F61" s="112"/>
      <c r="G61" s="112"/>
      <c r="H61" s="112"/>
      <c r="I61" s="112"/>
      <c r="J61" s="112"/>
      <c r="K61" s="112"/>
    </row>
    <row r="62" spans="1:11" ht="22.5" customHeight="1" x14ac:dyDescent="0.45">
      <c r="C62" s="112"/>
      <c r="D62" s="112"/>
      <c r="E62" s="112"/>
      <c r="F62" s="112"/>
      <c r="G62" s="112"/>
      <c r="H62" s="112"/>
      <c r="I62" s="112"/>
      <c r="J62" s="112"/>
      <c r="K62" s="112"/>
    </row>
    <row r="63" spans="1:11" ht="22.5" customHeight="1" x14ac:dyDescent="0.45">
      <c r="C63" s="112"/>
      <c r="D63" s="112"/>
      <c r="E63" s="112"/>
      <c r="F63" s="112"/>
      <c r="G63" s="112"/>
      <c r="H63" s="112"/>
      <c r="I63" s="112"/>
      <c r="J63" s="112"/>
      <c r="K63" s="112"/>
    </row>
    <row r="64" spans="1:11" ht="22.5" customHeight="1" x14ac:dyDescent="0.45">
      <c r="C64" s="112"/>
      <c r="D64" s="112"/>
      <c r="E64" s="112"/>
      <c r="F64" s="112"/>
      <c r="G64" s="112"/>
      <c r="H64" s="112"/>
      <c r="I64" s="112"/>
      <c r="J64" s="112"/>
      <c r="K64" s="112"/>
    </row>
    <row r="65" spans="3:11" ht="22.5" customHeight="1" x14ac:dyDescent="0.45">
      <c r="C65" s="112"/>
      <c r="D65" s="112"/>
      <c r="E65" s="112"/>
      <c r="F65" s="112"/>
      <c r="G65" s="112"/>
      <c r="H65" s="112"/>
      <c r="I65" s="112"/>
      <c r="J65" s="112"/>
      <c r="K65" s="112"/>
    </row>
    <row r="66" spans="3:11" ht="22.5" customHeight="1" x14ac:dyDescent="0.45">
      <c r="C66" s="112"/>
      <c r="D66" s="112"/>
      <c r="E66" s="112"/>
      <c r="F66" s="112"/>
      <c r="G66" s="112"/>
      <c r="H66" s="112"/>
      <c r="I66" s="112"/>
      <c r="J66" s="112"/>
      <c r="K66" s="112"/>
    </row>
    <row r="67" spans="3:11" ht="22.5" customHeight="1" x14ac:dyDescent="0.45">
      <c r="C67" s="112"/>
      <c r="D67" s="112"/>
      <c r="E67" s="112"/>
      <c r="F67" s="112"/>
      <c r="G67" s="112"/>
      <c r="H67" s="112"/>
      <c r="I67" s="112"/>
      <c r="J67" s="112"/>
      <c r="K67" s="112"/>
    </row>
    <row r="68" spans="3:11" ht="22.5" customHeight="1" x14ac:dyDescent="0.45">
      <c r="C68" s="112"/>
      <c r="D68" s="112"/>
      <c r="E68" s="112"/>
      <c r="F68" s="112"/>
      <c r="G68" s="112"/>
      <c r="H68" s="112"/>
      <c r="I68" s="112"/>
      <c r="J68" s="112"/>
      <c r="K68" s="112"/>
    </row>
    <row r="69" spans="3:11" ht="22.5" customHeight="1" x14ac:dyDescent="0.45">
      <c r="C69" s="112"/>
      <c r="D69" s="112"/>
      <c r="E69" s="112"/>
      <c r="F69" s="112"/>
      <c r="G69" s="112"/>
      <c r="H69" s="112"/>
      <c r="I69" s="112"/>
      <c r="J69" s="112"/>
      <c r="K69" s="112"/>
    </row>
    <row r="70" spans="3:11" ht="22.5" customHeight="1" x14ac:dyDescent="0.45">
      <c r="C70" s="112"/>
      <c r="D70" s="112"/>
      <c r="E70" s="112"/>
      <c r="F70" s="112"/>
      <c r="G70" s="112"/>
      <c r="H70" s="112"/>
      <c r="I70" s="112"/>
      <c r="J70" s="112"/>
      <c r="K70" s="112"/>
    </row>
    <row r="71" spans="3:11" ht="22.5" customHeight="1" x14ac:dyDescent="0.45">
      <c r="C71" s="112"/>
      <c r="D71" s="112"/>
      <c r="E71" s="112"/>
      <c r="F71" s="112"/>
      <c r="G71" s="112"/>
      <c r="H71" s="112"/>
      <c r="I71" s="112"/>
      <c r="J71" s="112"/>
      <c r="K71" s="112"/>
    </row>
    <row r="72" spans="3:11" ht="22.5" customHeight="1" x14ac:dyDescent="0.45">
      <c r="C72" s="112"/>
      <c r="D72" s="112"/>
      <c r="E72" s="112"/>
      <c r="F72" s="112"/>
      <c r="G72" s="112"/>
      <c r="H72" s="112"/>
      <c r="I72" s="112"/>
      <c r="J72" s="112"/>
      <c r="K72" s="112"/>
    </row>
    <row r="73" spans="3:11" ht="22.5" customHeight="1" x14ac:dyDescent="0.45">
      <c r="C73" s="112"/>
      <c r="D73" s="112"/>
      <c r="E73" s="112"/>
      <c r="F73" s="112"/>
      <c r="G73" s="112"/>
      <c r="H73" s="112"/>
      <c r="I73" s="112"/>
      <c r="J73" s="112"/>
      <c r="K73" s="112"/>
    </row>
    <row r="74" spans="3:11" ht="22.5" customHeight="1" x14ac:dyDescent="0.45">
      <c r="C74" s="112"/>
      <c r="D74" s="112"/>
      <c r="E74" s="112"/>
      <c r="F74" s="112"/>
      <c r="G74" s="112"/>
      <c r="H74" s="112"/>
      <c r="I74" s="112"/>
      <c r="J74" s="112"/>
      <c r="K74" s="112"/>
    </row>
    <row r="75" spans="3:11" ht="22.5" customHeight="1" x14ac:dyDescent="0.45">
      <c r="C75" s="112"/>
      <c r="D75" s="112"/>
      <c r="E75" s="112"/>
      <c r="F75" s="112"/>
      <c r="G75" s="112"/>
      <c r="H75" s="112"/>
      <c r="I75" s="112"/>
      <c r="J75" s="112"/>
      <c r="K75" s="112"/>
    </row>
    <row r="76" spans="3:11" ht="22.5" customHeight="1" x14ac:dyDescent="0.45">
      <c r="C76" s="112"/>
      <c r="D76" s="112"/>
      <c r="E76" s="112"/>
      <c r="F76" s="112"/>
      <c r="G76" s="112"/>
      <c r="H76" s="112"/>
      <c r="I76" s="112"/>
      <c r="J76" s="112"/>
      <c r="K76" s="112"/>
    </row>
  </sheetData>
  <mergeCells count="7">
    <mergeCell ref="B48:I48"/>
    <mergeCell ref="B4:B7"/>
    <mergeCell ref="D4:H4"/>
    <mergeCell ref="I5:I6"/>
    <mergeCell ref="B27:B30"/>
    <mergeCell ref="D27:H27"/>
    <mergeCell ref="I28:I29"/>
  </mergeCells>
  <phoneticPr fontId="26"/>
  <printOptions horizontalCentered="1"/>
  <pageMargins left="0.78740157480314965" right="0.72916666666666663" top="0.59055118110236227" bottom="0.59055118110236227" header="0" footer="0.59055118110236227"/>
  <pageSetup paperSize="9" scale="65" orientation="portrait" blackAndWhite="1" cellComments="atEnd" r:id="rId1"/>
  <headerFooter scaleWithDoc="0" alignWithMargins="0">
    <oddFooter>&amp;C- 9 -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5605B6-8A04-4B85-BBFD-D8C703CFCEC1}">
  <dimension ref="B1:L52"/>
  <sheetViews>
    <sheetView showGridLines="0" tabSelected="1" view="pageBreakPreview" zoomScale="55" zoomScaleNormal="70" zoomScaleSheetLayoutView="55" workbookViewId="0">
      <selection activeCell="K13" sqref="K13"/>
    </sheetView>
  </sheetViews>
  <sheetFormatPr defaultRowHeight="22.2" x14ac:dyDescent="0.45"/>
  <cols>
    <col min="1" max="1" width="1.69921875" customWidth="1"/>
    <col min="2" max="2" width="28.09765625" style="168" customWidth="1"/>
    <col min="3" max="12" width="11.19921875" style="168" customWidth="1"/>
  </cols>
  <sheetData>
    <row r="1" spans="2:12" ht="30" customHeight="1" x14ac:dyDescent="0.45">
      <c r="B1" s="184" t="s">
        <v>72</v>
      </c>
      <c r="C1" s="141"/>
      <c r="D1" s="141"/>
      <c r="G1" s="185"/>
      <c r="H1" s="141"/>
      <c r="I1" s="141"/>
      <c r="J1" s="141"/>
      <c r="K1" s="141"/>
      <c r="L1" s="141"/>
    </row>
    <row r="2" spans="2:12" ht="30" customHeight="1" x14ac:dyDescent="0.45">
      <c r="B2" s="141"/>
      <c r="C2" s="141"/>
      <c r="D2" s="141"/>
      <c r="E2" s="141"/>
      <c r="F2" s="141"/>
      <c r="G2" s="141"/>
      <c r="H2" s="141"/>
      <c r="I2" s="141"/>
      <c r="J2" s="141"/>
      <c r="K2" s="141"/>
      <c r="L2" s="141"/>
    </row>
    <row r="3" spans="2:12" ht="30" customHeight="1" x14ac:dyDescent="0.45">
      <c r="B3" s="142" t="s">
        <v>21</v>
      </c>
      <c r="C3" s="143"/>
      <c r="D3" s="143"/>
      <c r="E3" s="143"/>
      <c r="F3" s="143"/>
      <c r="G3" s="143"/>
      <c r="H3" s="143"/>
      <c r="I3" s="143"/>
      <c r="J3" s="143"/>
      <c r="K3" s="143"/>
      <c r="L3" s="143"/>
    </row>
    <row r="4" spans="2:12" ht="30" customHeight="1" x14ac:dyDescent="0.45">
      <c r="B4" s="144"/>
      <c r="C4" s="145" t="s">
        <v>25</v>
      </c>
      <c r="D4" s="146"/>
      <c r="E4" s="147"/>
      <c r="F4" s="147"/>
      <c r="G4" s="147"/>
      <c r="H4" s="147"/>
      <c r="I4" s="147"/>
      <c r="J4" s="147"/>
      <c r="K4" s="145" t="s">
        <v>26</v>
      </c>
      <c r="L4" s="148"/>
    </row>
    <row r="5" spans="2:12" ht="30" customHeight="1" x14ac:dyDescent="0.45">
      <c r="B5" s="149"/>
      <c r="C5" s="150"/>
      <c r="D5" s="151"/>
      <c r="E5" s="152" t="s">
        <v>53</v>
      </c>
      <c r="F5" s="153"/>
      <c r="G5" s="152" t="s">
        <v>27</v>
      </c>
      <c r="H5" s="154"/>
      <c r="I5" s="154"/>
      <c r="J5" s="153"/>
      <c r="K5" s="150"/>
      <c r="L5" s="155"/>
    </row>
    <row r="6" spans="2:12" ht="30" customHeight="1" x14ac:dyDescent="0.45">
      <c r="B6" s="149"/>
      <c r="C6" s="259" t="s">
        <v>28</v>
      </c>
      <c r="D6" s="259" t="s">
        <v>54</v>
      </c>
      <c r="E6" s="259" t="s">
        <v>28</v>
      </c>
      <c r="F6" s="259" t="s">
        <v>54</v>
      </c>
      <c r="G6" s="259" t="s">
        <v>28</v>
      </c>
      <c r="H6" s="259" t="s">
        <v>54</v>
      </c>
      <c r="I6" s="255" t="s">
        <v>55</v>
      </c>
      <c r="J6" s="156"/>
      <c r="K6" s="257" t="s">
        <v>29</v>
      </c>
      <c r="L6" s="257" t="s">
        <v>30</v>
      </c>
    </row>
    <row r="7" spans="2:12" ht="30" customHeight="1" x14ac:dyDescent="0.45">
      <c r="B7" s="157"/>
      <c r="C7" s="260"/>
      <c r="D7" s="260"/>
      <c r="E7" s="260"/>
      <c r="F7" s="260"/>
      <c r="G7" s="260"/>
      <c r="H7" s="260"/>
      <c r="I7" s="256"/>
      <c r="J7" s="158" t="s">
        <v>1</v>
      </c>
      <c r="K7" s="258"/>
      <c r="L7" s="258"/>
    </row>
    <row r="8" spans="2:12" ht="30" customHeight="1" x14ac:dyDescent="0.45">
      <c r="B8" s="159"/>
      <c r="C8" s="160" t="s">
        <v>31</v>
      </c>
      <c r="D8" s="160" t="s">
        <v>3</v>
      </c>
      <c r="E8" s="160" t="s">
        <v>31</v>
      </c>
      <c r="F8" s="160" t="s">
        <v>3</v>
      </c>
      <c r="G8" s="160" t="s">
        <v>31</v>
      </c>
      <c r="H8" s="160" t="s">
        <v>3</v>
      </c>
      <c r="I8" s="160" t="s">
        <v>3</v>
      </c>
      <c r="J8" s="160" t="s">
        <v>32</v>
      </c>
      <c r="K8" s="161" t="s">
        <v>3</v>
      </c>
      <c r="L8" s="161" t="s">
        <v>3</v>
      </c>
    </row>
    <row r="9" spans="2:12" ht="30" customHeight="1" x14ac:dyDescent="0.45">
      <c r="B9" s="186" t="s">
        <v>5</v>
      </c>
      <c r="C9" s="162">
        <v>368213</v>
      </c>
      <c r="D9" s="163">
        <v>1.9</v>
      </c>
      <c r="E9" s="164">
        <v>265882</v>
      </c>
      <c r="F9" s="163">
        <v>4.5</v>
      </c>
      <c r="G9" s="162">
        <v>102331</v>
      </c>
      <c r="H9" s="187">
        <v>-4.3</v>
      </c>
      <c r="I9" s="187">
        <v>27.8</v>
      </c>
      <c r="J9" s="187">
        <v>-1.7</v>
      </c>
      <c r="K9" s="188">
        <v>1.46</v>
      </c>
      <c r="L9" s="188">
        <v>1.37</v>
      </c>
    </row>
    <row r="10" spans="2:12" ht="30" customHeight="1" x14ac:dyDescent="0.45">
      <c r="B10" s="186" t="s">
        <v>6</v>
      </c>
      <c r="C10" s="162">
        <v>20368</v>
      </c>
      <c r="D10" s="163">
        <v>-1.3</v>
      </c>
      <c r="E10" s="164">
        <v>19326</v>
      </c>
      <c r="F10" s="163">
        <v>-2.6</v>
      </c>
      <c r="G10" s="162">
        <v>1042</v>
      </c>
      <c r="H10" s="187">
        <v>30.5</v>
      </c>
      <c r="I10" s="187">
        <v>5.0999999999999996</v>
      </c>
      <c r="J10" s="187">
        <v>1.2</v>
      </c>
      <c r="K10" s="188">
        <v>0.73</v>
      </c>
      <c r="L10" s="188">
        <v>0.2</v>
      </c>
    </row>
    <row r="11" spans="2:12" ht="30" customHeight="1" x14ac:dyDescent="0.45">
      <c r="B11" s="186" t="s">
        <v>7</v>
      </c>
      <c r="C11" s="162">
        <v>51979</v>
      </c>
      <c r="D11" s="163">
        <v>3.5</v>
      </c>
      <c r="E11" s="164">
        <v>45777</v>
      </c>
      <c r="F11" s="163">
        <v>10.1</v>
      </c>
      <c r="G11" s="162">
        <v>6202</v>
      </c>
      <c r="H11" s="187">
        <v>-28.7</v>
      </c>
      <c r="I11" s="187">
        <v>11.9</v>
      </c>
      <c r="J11" s="187">
        <v>-3.8</v>
      </c>
      <c r="K11" s="188">
        <v>2.0299999999999998</v>
      </c>
      <c r="L11" s="188">
        <v>0.91</v>
      </c>
    </row>
    <row r="12" spans="2:12" ht="30" customHeight="1" x14ac:dyDescent="0.45">
      <c r="B12" s="186" t="s">
        <v>8</v>
      </c>
      <c r="C12" s="162">
        <v>2014</v>
      </c>
      <c r="D12" s="163">
        <v>-1</v>
      </c>
      <c r="E12" s="164">
        <v>1901</v>
      </c>
      <c r="F12" s="163">
        <v>-1.3</v>
      </c>
      <c r="G12" s="162">
        <v>113</v>
      </c>
      <c r="H12" s="187">
        <v>5.9</v>
      </c>
      <c r="I12" s="187">
        <v>5.6</v>
      </c>
      <c r="J12" s="187">
        <v>1.1000000000000001</v>
      </c>
      <c r="K12" s="188">
        <v>0.05</v>
      </c>
      <c r="L12" s="188">
        <v>0</v>
      </c>
    </row>
    <row r="13" spans="2:12" ht="30" customHeight="1" x14ac:dyDescent="0.45">
      <c r="B13" s="186" t="s">
        <v>9</v>
      </c>
      <c r="C13" s="162">
        <v>4612</v>
      </c>
      <c r="D13" s="163">
        <v>3.6</v>
      </c>
      <c r="E13" s="164">
        <v>4365</v>
      </c>
      <c r="F13" s="163">
        <v>1.2</v>
      </c>
      <c r="G13" s="162">
        <v>247</v>
      </c>
      <c r="H13" s="187">
        <v>79</v>
      </c>
      <c r="I13" s="187">
        <v>5.4</v>
      </c>
      <c r="J13" s="187">
        <v>2.2000000000000002</v>
      </c>
      <c r="K13" s="188">
        <v>0.52</v>
      </c>
      <c r="L13" s="188">
        <v>0.89</v>
      </c>
    </row>
    <row r="14" spans="2:12" ht="30" customHeight="1" x14ac:dyDescent="0.45">
      <c r="B14" s="186" t="s">
        <v>10</v>
      </c>
      <c r="C14" s="162">
        <v>19537</v>
      </c>
      <c r="D14" s="163">
        <v>7.7</v>
      </c>
      <c r="E14" s="164">
        <v>19085</v>
      </c>
      <c r="F14" s="163">
        <v>14.5</v>
      </c>
      <c r="G14" s="162">
        <v>452</v>
      </c>
      <c r="H14" s="187">
        <v>-69.5</v>
      </c>
      <c r="I14" s="187">
        <v>2.2999999999999998</v>
      </c>
      <c r="J14" s="187">
        <v>-6</v>
      </c>
      <c r="K14" s="188">
        <v>0.51</v>
      </c>
      <c r="L14" s="188">
        <v>0.26</v>
      </c>
    </row>
    <row r="15" spans="2:12" ht="30" customHeight="1" x14ac:dyDescent="0.45">
      <c r="B15" s="186" t="s">
        <v>11</v>
      </c>
      <c r="C15" s="162">
        <v>73191</v>
      </c>
      <c r="D15" s="163">
        <v>7.4</v>
      </c>
      <c r="E15" s="164">
        <v>42306</v>
      </c>
      <c r="F15" s="163">
        <v>13.3</v>
      </c>
      <c r="G15" s="162">
        <v>30885</v>
      </c>
      <c r="H15" s="187">
        <v>0.2</v>
      </c>
      <c r="I15" s="187">
        <v>42.2</v>
      </c>
      <c r="J15" s="187">
        <v>-4.0999999999999996</v>
      </c>
      <c r="K15" s="188">
        <v>2.25</v>
      </c>
      <c r="L15" s="188">
        <v>2.2799999999999998</v>
      </c>
    </row>
    <row r="16" spans="2:12" ht="30" customHeight="1" x14ac:dyDescent="0.45">
      <c r="B16" s="186" t="s">
        <v>12</v>
      </c>
      <c r="C16" s="162">
        <v>8659</v>
      </c>
      <c r="D16" s="163">
        <v>-2.7</v>
      </c>
      <c r="E16" s="164">
        <v>8168</v>
      </c>
      <c r="F16" s="163">
        <v>0.3</v>
      </c>
      <c r="G16" s="162">
        <v>491</v>
      </c>
      <c r="H16" s="187">
        <v>-35.200000000000003</v>
      </c>
      <c r="I16" s="187">
        <v>5.7</v>
      </c>
      <c r="J16" s="187">
        <v>-1.7</v>
      </c>
      <c r="K16" s="188">
        <v>0</v>
      </c>
      <c r="L16" s="188">
        <v>0.06</v>
      </c>
    </row>
    <row r="17" spans="2:12" ht="30" customHeight="1" x14ac:dyDescent="0.45">
      <c r="B17" s="186" t="s">
        <v>13</v>
      </c>
      <c r="C17" s="162">
        <v>3729</v>
      </c>
      <c r="D17" s="163">
        <v>5.5</v>
      </c>
      <c r="E17" s="164">
        <v>2073</v>
      </c>
      <c r="F17" s="163">
        <v>21.5</v>
      </c>
      <c r="G17" s="162">
        <v>1656</v>
      </c>
      <c r="H17" s="187">
        <v>-9.4</v>
      </c>
      <c r="I17" s="187">
        <v>44.4</v>
      </c>
      <c r="J17" s="187">
        <v>-6.1</v>
      </c>
      <c r="K17" s="188">
        <v>2.4300000000000002</v>
      </c>
      <c r="L17" s="188">
        <v>0.49</v>
      </c>
    </row>
    <row r="18" spans="2:12" ht="30" customHeight="1" x14ac:dyDescent="0.45">
      <c r="B18" s="186" t="s">
        <v>14</v>
      </c>
      <c r="C18" s="162">
        <v>8042</v>
      </c>
      <c r="D18" s="163">
        <v>8.8000000000000007</v>
      </c>
      <c r="E18" s="164">
        <v>7332</v>
      </c>
      <c r="F18" s="163">
        <v>13.4</v>
      </c>
      <c r="G18" s="162">
        <v>710</v>
      </c>
      <c r="H18" s="187">
        <v>-23.4</v>
      </c>
      <c r="I18" s="187">
        <v>8.8000000000000007</v>
      </c>
      <c r="J18" s="187">
        <v>-2.1</v>
      </c>
      <c r="K18" s="188">
        <v>0.02</v>
      </c>
      <c r="L18" s="188">
        <v>0</v>
      </c>
    </row>
    <row r="19" spans="2:12" ht="30" customHeight="1" x14ac:dyDescent="0.45">
      <c r="B19" s="186" t="s">
        <v>15</v>
      </c>
      <c r="C19" s="162">
        <v>27244</v>
      </c>
      <c r="D19" s="163">
        <v>2.4</v>
      </c>
      <c r="E19" s="164">
        <v>6005</v>
      </c>
      <c r="F19" s="163">
        <v>42.4</v>
      </c>
      <c r="G19" s="162">
        <v>21239</v>
      </c>
      <c r="H19" s="187">
        <v>-5.0999999999999996</v>
      </c>
      <c r="I19" s="187">
        <v>78</v>
      </c>
      <c r="J19" s="187">
        <v>-7.2</v>
      </c>
      <c r="K19" s="188">
        <v>1.76</v>
      </c>
      <c r="L19" s="188">
        <v>3.17</v>
      </c>
    </row>
    <row r="20" spans="2:12" ht="30" customHeight="1" x14ac:dyDescent="0.45">
      <c r="B20" s="186" t="s">
        <v>16</v>
      </c>
      <c r="C20" s="162">
        <v>8889</v>
      </c>
      <c r="D20" s="163">
        <v>-15.1</v>
      </c>
      <c r="E20" s="164">
        <v>6328</v>
      </c>
      <c r="F20" s="163">
        <v>-8.8000000000000007</v>
      </c>
      <c r="G20" s="162">
        <v>2561</v>
      </c>
      <c r="H20" s="187">
        <v>-27.5</v>
      </c>
      <c r="I20" s="187">
        <v>28.8</v>
      </c>
      <c r="J20" s="187">
        <v>-6.9</v>
      </c>
      <c r="K20" s="188">
        <v>1.85</v>
      </c>
      <c r="L20" s="188">
        <v>3.76</v>
      </c>
    </row>
    <row r="21" spans="2:12" ht="30" customHeight="1" x14ac:dyDescent="0.45">
      <c r="B21" s="186" t="s">
        <v>17</v>
      </c>
      <c r="C21" s="162">
        <v>27588</v>
      </c>
      <c r="D21" s="163">
        <v>0</v>
      </c>
      <c r="E21" s="164">
        <v>21352</v>
      </c>
      <c r="F21" s="163">
        <v>-3.1</v>
      </c>
      <c r="G21" s="162">
        <v>6236</v>
      </c>
      <c r="H21" s="187">
        <v>12.2</v>
      </c>
      <c r="I21" s="187">
        <v>22.6</v>
      </c>
      <c r="J21" s="187">
        <v>2.9</v>
      </c>
      <c r="K21" s="188">
        <v>1.1000000000000001</v>
      </c>
      <c r="L21" s="188">
        <v>0.1</v>
      </c>
    </row>
    <row r="22" spans="2:12" ht="30" customHeight="1" x14ac:dyDescent="0.45">
      <c r="B22" s="186" t="s">
        <v>18</v>
      </c>
      <c r="C22" s="162">
        <v>82771</v>
      </c>
      <c r="D22" s="163">
        <v>0.4</v>
      </c>
      <c r="E22" s="164">
        <v>60301</v>
      </c>
      <c r="F22" s="163">
        <v>-0.9</v>
      </c>
      <c r="G22" s="162">
        <v>22470</v>
      </c>
      <c r="H22" s="187">
        <v>4</v>
      </c>
      <c r="I22" s="187">
        <v>27.1</v>
      </c>
      <c r="J22" s="187">
        <v>1.2</v>
      </c>
      <c r="K22" s="188">
        <v>1.1000000000000001</v>
      </c>
      <c r="L22" s="188">
        <v>1.1399999999999999</v>
      </c>
    </row>
    <row r="23" spans="2:12" ht="30" customHeight="1" x14ac:dyDescent="0.45">
      <c r="B23" s="186" t="s">
        <v>19</v>
      </c>
      <c r="C23" s="162">
        <v>3652</v>
      </c>
      <c r="D23" s="163">
        <v>-4.7</v>
      </c>
      <c r="E23" s="164">
        <v>3482</v>
      </c>
      <c r="F23" s="163">
        <v>2.2999999999999998</v>
      </c>
      <c r="G23" s="162">
        <v>170</v>
      </c>
      <c r="H23" s="187">
        <v>-60.1</v>
      </c>
      <c r="I23" s="187">
        <v>4.7</v>
      </c>
      <c r="J23" s="187">
        <v>-8</v>
      </c>
      <c r="K23" s="188">
        <v>0.27</v>
      </c>
      <c r="L23" s="188">
        <v>0.11</v>
      </c>
    </row>
    <row r="24" spans="2:12" ht="30" customHeight="1" x14ac:dyDescent="0.45">
      <c r="B24" s="189" t="s">
        <v>20</v>
      </c>
      <c r="C24" s="165">
        <v>25938</v>
      </c>
      <c r="D24" s="166">
        <v>-4</v>
      </c>
      <c r="E24" s="167">
        <v>18081</v>
      </c>
      <c r="F24" s="166">
        <v>-7.5</v>
      </c>
      <c r="G24" s="165">
        <v>7857</v>
      </c>
      <c r="H24" s="190">
        <v>5.0999999999999996</v>
      </c>
      <c r="I24" s="190">
        <v>30.3</v>
      </c>
      <c r="J24" s="190">
        <v>3.1</v>
      </c>
      <c r="K24" s="191">
        <v>1.69</v>
      </c>
      <c r="L24" s="191">
        <v>2.13</v>
      </c>
    </row>
    <row r="25" spans="2:12" ht="30" customHeight="1" x14ac:dyDescent="0.45">
      <c r="C25" s="169"/>
      <c r="D25" s="170"/>
      <c r="E25" s="170"/>
      <c r="F25" s="170"/>
      <c r="G25" s="171"/>
      <c r="H25" s="171"/>
      <c r="I25" s="169"/>
      <c r="J25" s="170"/>
      <c r="K25" s="171"/>
      <c r="L25" s="169"/>
    </row>
    <row r="26" spans="2:12" ht="30" customHeight="1" x14ac:dyDescent="0.45">
      <c r="B26" s="142" t="s">
        <v>24</v>
      </c>
      <c r="C26" s="143"/>
      <c r="D26" s="172"/>
      <c r="E26" s="172"/>
      <c r="F26" s="172"/>
      <c r="G26" s="143"/>
      <c r="H26" s="143"/>
      <c r="I26" s="143"/>
      <c r="J26" s="172"/>
      <c r="K26" s="143"/>
      <c r="L26" s="143"/>
    </row>
    <row r="27" spans="2:12" ht="30" customHeight="1" x14ac:dyDescent="0.45">
      <c r="B27" s="173"/>
      <c r="C27" s="145" t="s">
        <v>25</v>
      </c>
      <c r="D27" s="146"/>
      <c r="E27" s="174"/>
      <c r="F27" s="174"/>
      <c r="G27" s="147"/>
      <c r="H27" s="147"/>
      <c r="I27" s="147"/>
      <c r="J27" s="174"/>
      <c r="K27" s="145" t="s">
        <v>26</v>
      </c>
      <c r="L27" s="148"/>
    </row>
    <row r="28" spans="2:12" ht="30" customHeight="1" x14ac:dyDescent="0.45">
      <c r="B28" s="149"/>
      <c r="C28" s="175"/>
      <c r="D28" s="176"/>
      <c r="E28" s="152" t="s">
        <v>53</v>
      </c>
      <c r="F28" s="153"/>
      <c r="G28" s="152" t="s">
        <v>27</v>
      </c>
      <c r="H28" s="154"/>
      <c r="I28" s="154"/>
      <c r="J28" s="153"/>
      <c r="K28" s="150"/>
      <c r="L28" s="155"/>
    </row>
    <row r="29" spans="2:12" ht="30" customHeight="1" x14ac:dyDescent="0.45">
      <c r="B29" s="149"/>
      <c r="C29" s="259" t="s">
        <v>28</v>
      </c>
      <c r="D29" s="259" t="s">
        <v>54</v>
      </c>
      <c r="E29" s="259" t="s">
        <v>28</v>
      </c>
      <c r="F29" s="259" t="s">
        <v>54</v>
      </c>
      <c r="G29" s="259" t="s">
        <v>28</v>
      </c>
      <c r="H29" s="259" t="s">
        <v>54</v>
      </c>
      <c r="I29" s="255" t="s">
        <v>55</v>
      </c>
      <c r="J29" s="177"/>
      <c r="K29" s="253" t="s">
        <v>29</v>
      </c>
      <c r="L29" s="253" t="s">
        <v>30</v>
      </c>
    </row>
    <row r="30" spans="2:12" ht="30" customHeight="1" x14ac:dyDescent="0.45">
      <c r="B30" s="157"/>
      <c r="C30" s="260"/>
      <c r="D30" s="260"/>
      <c r="E30" s="260"/>
      <c r="F30" s="260"/>
      <c r="G30" s="260"/>
      <c r="H30" s="260"/>
      <c r="I30" s="256"/>
      <c r="J30" s="158" t="s">
        <v>1</v>
      </c>
      <c r="K30" s="254"/>
      <c r="L30" s="254"/>
    </row>
    <row r="31" spans="2:12" ht="30" customHeight="1" x14ac:dyDescent="0.45">
      <c r="B31" s="159"/>
      <c r="C31" s="160" t="s">
        <v>31</v>
      </c>
      <c r="D31" s="160" t="s">
        <v>3</v>
      </c>
      <c r="E31" s="160" t="s">
        <v>31</v>
      </c>
      <c r="F31" s="160" t="s">
        <v>3</v>
      </c>
      <c r="G31" s="160" t="s">
        <v>31</v>
      </c>
      <c r="H31" s="160" t="s">
        <v>3</v>
      </c>
      <c r="I31" s="160" t="s">
        <v>3</v>
      </c>
      <c r="J31" s="160" t="s">
        <v>32</v>
      </c>
      <c r="K31" s="161" t="s">
        <v>3</v>
      </c>
      <c r="L31" s="161" t="s">
        <v>3</v>
      </c>
    </row>
    <row r="32" spans="2:12" ht="30" customHeight="1" x14ac:dyDescent="0.45">
      <c r="B32" s="186" t="s">
        <v>5</v>
      </c>
      <c r="C32" s="162">
        <v>197733</v>
      </c>
      <c r="D32" s="163">
        <v>0.2</v>
      </c>
      <c r="E32" s="164">
        <v>149285</v>
      </c>
      <c r="F32" s="163">
        <v>0.2</v>
      </c>
      <c r="G32" s="162">
        <v>48448</v>
      </c>
      <c r="H32" s="187">
        <v>0.1</v>
      </c>
      <c r="I32" s="187">
        <v>24.5</v>
      </c>
      <c r="J32" s="187">
        <v>0.3</v>
      </c>
      <c r="K32" s="188">
        <v>1.25</v>
      </c>
      <c r="L32" s="188">
        <v>1.1100000000000001</v>
      </c>
    </row>
    <row r="33" spans="2:12" ht="30" customHeight="1" x14ac:dyDescent="0.45">
      <c r="B33" s="186" t="s">
        <v>6</v>
      </c>
      <c r="C33" s="162">
        <v>6269</v>
      </c>
      <c r="D33" s="163">
        <v>1.6</v>
      </c>
      <c r="E33" s="164">
        <v>6198</v>
      </c>
      <c r="F33" s="163">
        <v>2.7</v>
      </c>
      <c r="G33" s="162">
        <v>71</v>
      </c>
      <c r="H33" s="187">
        <v>-45.7</v>
      </c>
      <c r="I33" s="187">
        <v>1.1000000000000001</v>
      </c>
      <c r="J33" s="187">
        <v>-1</v>
      </c>
      <c r="K33" s="188">
        <v>0.25</v>
      </c>
      <c r="L33" s="188">
        <v>0.65</v>
      </c>
    </row>
    <row r="34" spans="2:12" ht="30" customHeight="1" x14ac:dyDescent="0.45">
      <c r="B34" s="186" t="s">
        <v>7</v>
      </c>
      <c r="C34" s="162">
        <v>40860</v>
      </c>
      <c r="D34" s="163">
        <v>2.6</v>
      </c>
      <c r="E34" s="164">
        <v>38501</v>
      </c>
      <c r="F34" s="163">
        <v>7.6</v>
      </c>
      <c r="G34" s="162">
        <v>2359</v>
      </c>
      <c r="H34" s="187">
        <v>-41.9</v>
      </c>
      <c r="I34" s="187">
        <v>5.8</v>
      </c>
      <c r="J34" s="187">
        <v>-3.5</v>
      </c>
      <c r="K34" s="188">
        <v>1.43</v>
      </c>
      <c r="L34" s="188">
        <v>0.9</v>
      </c>
    </row>
    <row r="35" spans="2:12" ht="30" customHeight="1" x14ac:dyDescent="0.45">
      <c r="B35" s="186" t="s">
        <v>8</v>
      </c>
      <c r="C35" s="162">
        <v>1300</v>
      </c>
      <c r="D35" s="163">
        <v>-1.1000000000000001</v>
      </c>
      <c r="E35" s="164">
        <v>1229</v>
      </c>
      <c r="F35" s="163">
        <v>0.8</v>
      </c>
      <c r="G35" s="162">
        <v>71</v>
      </c>
      <c r="H35" s="187">
        <v>-25.2</v>
      </c>
      <c r="I35" s="187">
        <v>5.5</v>
      </c>
      <c r="J35" s="187">
        <v>-1.6</v>
      </c>
      <c r="K35" s="188">
        <v>0.08</v>
      </c>
      <c r="L35" s="188">
        <v>0</v>
      </c>
    </row>
    <row r="36" spans="2:12" ht="30" customHeight="1" x14ac:dyDescent="0.45">
      <c r="B36" s="186" t="s">
        <v>9</v>
      </c>
      <c r="C36" s="162">
        <v>3592</v>
      </c>
      <c r="D36" s="163">
        <v>2.6</v>
      </c>
      <c r="E36" s="164">
        <v>3421</v>
      </c>
      <c r="F36" s="163">
        <v>1</v>
      </c>
      <c r="G36" s="162">
        <v>171</v>
      </c>
      <c r="H36" s="187">
        <v>45.5</v>
      </c>
      <c r="I36" s="187">
        <v>4.8</v>
      </c>
      <c r="J36" s="187">
        <v>1.4</v>
      </c>
      <c r="K36" s="188">
        <v>0.67</v>
      </c>
      <c r="L36" s="188">
        <v>0.08</v>
      </c>
    </row>
    <row r="37" spans="2:12" ht="30" customHeight="1" x14ac:dyDescent="0.45">
      <c r="B37" s="186" t="s">
        <v>10</v>
      </c>
      <c r="C37" s="162">
        <v>12963</v>
      </c>
      <c r="D37" s="163">
        <v>10.1</v>
      </c>
      <c r="E37" s="164">
        <v>12739</v>
      </c>
      <c r="F37" s="163">
        <v>23.4</v>
      </c>
      <c r="G37" s="162">
        <v>224</v>
      </c>
      <c r="H37" s="187">
        <v>-84.4</v>
      </c>
      <c r="I37" s="187">
        <v>1.7</v>
      </c>
      <c r="J37" s="187">
        <v>-10.7</v>
      </c>
      <c r="K37" s="188">
        <v>0.77</v>
      </c>
      <c r="L37" s="188">
        <v>0.39</v>
      </c>
    </row>
    <row r="38" spans="2:12" ht="30" customHeight="1" x14ac:dyDescent="0.45">
      <c r="B38" s="186" t="s">
        <v>11</v>
      </c>
      <c r="C38" s="162">
        <v>26433</v>
      </c>
      <c r="D38" s="163">
        <v>2.1</v>
      </c>
      <c r="E38" s="164">
        <v>10130</v>
      </c>
      <c r="F38" s="163">
        <v>-3</v>
      </c>
      <c r="G38" s="162">
        <v>16303</v>
      </c>
      <c r="H38" s="187">
        <v>5.6</v>
      </c>
      <c r="I38" s="187">
        <v>61.7</v>
      </c>
      <c r="J38" s="187">
        <v>3.1</v>
      </c>
      <c r="K38" s="188">
        <v>2.16</v>
      </c>
      <c r="L38" s="188">
        <v>1.5</v>
      </c>
    </row>
    <row r="39" spans="2:12" ht="30" customHeight="1" x14ac:dyDescent="0.45">
      <c r="B39" s="186" t="s">
        <v>12</v>
      </c>
      <c r="C39" s="162">
        <v>4106</v>
      </c>
      <c r="D39" s="163">
        <v>-3.2</v>
      </c>
      <c r="E39" s="164">
        <v>4037</v>
      </c>
      <c r="F39" s="163">
        <v>-4.5999999999999996</v>
      </c>
      <c r="G39" s="162">
        <v>69</v>
      </c>
      <c r="H39" s="187">
        <v>448.6</v>
      </c>
      <c r="I39" s="187">
        <v>1.7</v>
      </c>
      <c r="J39" s="187">
        <v>1.2</v>
      </c>
      <c r="K39" s="188">
        <v>0</v>
      </c>
      <c r="L39" s="188">
        <v>0.12</v>
      </c>
    </row>
    <row r="40" spans="2:12" ht="30" customHeight="1" x14ac:dyDescent="0.45">
      <c r="B40" s="186" t="s">
        <v>13</v>
      </c>
      <c r="C40" s="162">
        <v>1643</v>
      </c>
      <c r="D40" s="163">
        <v>15.2</v>
      </c>
      <c r="E40" s="164">
        <v>1168</v>
      </c>
      <c r="F40" s="163">
        <v>10.199999999999999</v>
      </c>
      <c r="G40" s="162">
        <v>475</v>
      </c>
      <c r="H40" s="187">
        <v>30.1</v>
      </c>
      <c r="I40" s="187">
        <v>28.9</v>
      </c>
      <c r="J40" s="187">
        <v>1.5</v>
      </c>
      <c r="K40" s="188">
        <v>1.65</v>
      </c>
      <c r="L40" s="188">
        <v>1.1000000000000001</v>
      </c>
    </row>
    <row r="41" spans="2:12" ht="30" customHeight="1" x14ac:dyDescent="0.45">
      <c r="B41" s="186" t="s">
        <v>14</v>
      </c>
      <c r="C41" s="162">
        <v>3107</v>
      </c>
      <c r="D41" s="163">
        <v>8.8000000000000007</v>
      </c>
      <c r="E41" s="164">
        <v>2962</v>
      </c>
      <c r="F41" s="163">
        <v>9.6999999999999993</v>
      </c>
      <c r="G41" s="162">
        <v>145</v>
      </c>
      <c r="H41" s="187">
        <v>-5.7</v>
      </c>
      <c r="I41" s="187">
        <v>4.7</v>
      </c>
      <c r="J41" s="187">
        <v>0.8</v>
      </c>
      <c r="K41" s="188">
        <v>0.06</v>
      </c>
      <c r="L41" s="188">
        <v>0</v>
      </c>
    </row>
    <row r="42" spans="2:12" ht="30" customHeight="1" x14ac:dyDescent="0.45">
      <c r="B42" s="186" t="s">
        <v>15</v>
      </c>
      <c r="C42" s="162">
        <v>6484</v>
      </c>
      <c r="D42" s="163">
        <v>-5.2</v>
      </c>
      <c r="E42" s="164">
        <v>744</v>
      </c>
      <c r="F42" s="163">
        <v>-59.4</v>
      </c>
      <c r="G42" s="162">
        <v>5740</v>
      </c>
      <c r="H42" s="187">
        <v>14.8</v>
      </c>
      <c r="I42" s="187">
        <v>88.5</v>
      </c>
      <c r="J42" s="187">
        <v>14.5</v>
      </c>
      <c r="K42" s="188">
        <v>2.63</v>
      </c>
      <c r="L42" s="188">
        <v>3.91</v>
      </c>
    </row>
    <row r="43" spans="2:12" ht="30" customHeight="1" x14ac:dyDescent="0.45">
      <c r="B43" s="186" t="s">
        <v>16</v>
      </c>
      <c r="C43" s="162">
        <v>3267</v>
      </c>
      <c r="D43" s="163">
        <v>-26.6</v>
      </c>
      <c r="E43" s="164">
        <v>2592</v>
      </c>
      <c r="F43" s="163">
        <v>-22.1</v>
      </c>
      <c r="G43" s="162">
        <v>675</v>
      </c>
      <c r="H43" s="187">
        <v>-39.700000000000003</v>
      </c>
      <c r="I43" s="187">
        <v>20.7</v>
      </c>
      <c r="J43" s="187">
        <v>-10</v>
      </c>
      <c r="K43" s="188">
        <v>2.17</v>
      </c>
      <c r="L43" s="188">
        <v>2.17</v>
      </c>
    </row>
    <row r="44" spans="2:12" ht="30" customHeight="1" x14ac:dyDescent="0.45">
      <c r="B44" s="186" t="s">
        <v>17</v>
      </c>
      <c r="C44" s="162">
        <v>18298</v>
      </c>
      <c r="D44" s="163">
        <v>-0.4</v>
      </c>
      <c r="E44" s="164">
        <v>14526</v>
      </c>
      <c r="F44" s="163">
        <v>-3.5</v>
      </c>
      <c r="G44" s="162">
        <v>3772</v>
      </c>
      <c r="H44" s="187">
        <v>13.5</v>
      </c>
      <c r="I44" s="187">
        <v>20.6</v>
      </c>
      <c r="J44" s="187">
        <v>2.5</v>
      </c>
      <c r="K44" s="188">
        <v>0.21</v>
      </c>
      <c r="L44" s="188">
        <v>0.14000000000000001</v>
      </c>
    </row>
    <row r="45" spans="2:12" ht="30" customHeight="1" x14ac:dyDescent="0.45">
      <c r="B45" s="186" t="s">
        <v>18</v>
      </c>
      <c r="C45" s="162">
        <v>47618</v>
      </c>
      <c r="D45" s="163">
        <v>-2.1</v>
      </c>
      <c r="E45" s="164">
        <v>36293</v>
      </c>
      <c r="F45" s="163">
        <v>-5.4</v>
      </c>
      <c r="G45" s="162">
        <v>11325</v>
      </c>
      <c r="H45" s="187">
        <v>10.8</v>
      </c>
      <c r="I45" s="187">
        <v>23.8</v>
      </c>
      <c r="J45" s="187">
        <v>3.2</v>
      </c>
      <c r="K45" s="188">
        <v>0.93</v>
      </c>
      <c r="L45" s="188">
        <v>0.96</v>
      </c>
    </row>
    <row r="46" spans="2:12" ht="30" customHeight="1" x14ac:dyDescent="0.45">
      <c r="B46" s="186" t="s">
        <v>19</v>
      </c>
      <c r="C46" s="162">
        <v>2086</v>
      </c>
      <c r="D46" s="163">
        <v>2.9</v>
      </c>
      <c r="E46" s="164">
        <v>2078</v>
      </c>
      <c r="F46" s="163">
        <v>8</v>
      </c>
      <c r="G46" s="162">
        <v>8</v>
      </c>
      <c r="H46" s="187">
        <v>-92.2</v>
      </c>
      <c r="I46" s="187">
        <v>0.4</v>
      </c>
      <c r="J46" s="187">
        <v>-4.8</v>
      </c>
      <c r="K46" s="188">
        <v>0.48</v>
      </c>
      <c r="L46" s="188">
        <v>0.19</v>
      </c>
    </row>
    <row r="47" spans="2:12" ht="30" customHeight="1" x14ac:dyDescent="0.45">
      <c r="B47" s="189" t="s">
        <v>20</v>
      </c>
      <c r="C47" s="165">
        <v>19707</v>
      </c>
      <c r="D47" s="166">
        <v>-2.4</v>
      </c>
      <c r="E47" s="167">
        <v>12667</v>
      </c>
      <c r="F47" s="166">
        <v>-6.6</v>
      </c>
      <c r="G47" s="165">
        <v>7040</v>
      </c>
      <c r="H47" s="190">
        <v>6.6</v>
      </c>
      <c r="I47" s="190">
        <v>35.700000000000003</v>
      </c>
      <c r="J47" s="190">
        <v>4.5999999999999996</v>
      </c>
      <c r="K47" s="191">
        <v>2.0499999999999998</v>
      </c>
      <c r="L47" s="191">
        <v>2.56</v>
      </c>
    </row>
    <row r="48" spans="2:12" ht="30" customHeight="1" x14ac:dyDescent="0.45">
      <c r="B48" s="141" t="s">
        <v>58</v>
      </c>
      <c r="C48" s="141"/>
      <c r="D48" s="141"/>
      <c r="E48" s="141"/>
      <c r="F48" s="141"/>
      <c r="G48" s="141"/>
      <c r="H48" s="141"/>
      <c r="I48" s="141"/>
      <c r="J48" s="141"/>
      <c r="K48" s="141"/>
      <c r="L48" s="141"/>
    </row>
    <row r="49" spans="2:12" ht="30" customHeight="1" x14ac:dyDescent="0.45">
      <c r="B49" s="141" t="s">
        <v>56</v>
      </c>
      <c r="C49" s="141"/>
      <c r="D49" s="141"/>
      <c r="E49" s="141"/>
      <c r="F49" s="141"/>
      <c r="G49" s="141"/>
      <c r="H49" s="141"/>
      <c r="I49" s="141"/>
      <c r="J49" s="141"/>
      <c r="K49" s="141"/>
      <c r="L49" s="141"/>
    </row>
    <row r="50" spans="2:12" ht="30" customHeight="1" x14ac:dyDescent="0.45">
      <c r="B50" s="141" t="s">
        <v>57</v>
      </c>
      <c r="C50" s="169"/>
      <c r="D50" s="171"/>
      <c r="E50" s="171"/>
      <c r="F50" s="171"/>
      <c r="G50" s="141"/>
      <c r="H50" s="141"/>
      <c r="I50" s="141"/>
      <c r="J50" s="141"/>
      <c r="K50" s="141"/>
      <c r="L50" s="141"/>
    </row>
    <row r="51" spans="2:12" ht="24.75" customHeight="1" x14ac:dyDescent="0.45"/>
    <row r="52" spans="2:12" ht="24.75" customHeight="1" x14ac:dyDescent="0.45"/>
  </sheetData>
  <mergeCells count="18">
    <mergeCell ref="K29:K30"/>
    <mergeCell ref="L29:L30"/>
    <mergeCell ref="I6:I7"/>
    <mergeCell ref="K6:K7"/>
    <mergeCell ref="L6:L7"/>
    <mergeCell ref="C29:C30"/>
    <mergeCell ref="D29:D30"/>
    <mergeCell ref="E29:E30"/>
    <mergeCell ref="F29:F30"/>
    <mergeCell ref="G29:G30"/>
    <mergeCell ref="H29:H30"/>
    <mergeCell ref="I29:I30"/>
    <mergeCell ref="C6:C7"/>
    <mergeCell ref="D6:D7"/>
    <mergeCell ref="E6:E7"/>
    <mergeCell ref="F6:F7"/>
    <mergeCell ref="G6:G7"/>
    <mergeCell ref="H6:H7"/>
  </mergeCells>
  <phoneticPr fontId="26"/>
  <printOptions horizontalCentered="1"/>
  <pageMargins left="0.70866141732283472" right="0.70866141732283472" top="0.74803149606299213" bottom="0.74803149606299213" header="0.31496062992125984" footer="0.31496062992125984"/>
  <pageSetup paperSize="9" scale="52" orientation="portrait" r:id="rId1"/>
  <headerFooter scaleWithDoc="0" alignWithMargins="0">
    <oddFooter>&amp;C- 10 -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表１</vt:lpstr>
      <vt:lpstr>表２</vt:lpstr>
      <vt:lpstr>表２(2)</vt:lpstr>
      <vt:lpstr>表３</vt:lpstr>
      <vt:lpstr>表４</vt:lpstr>
      <vt:lpstr>表４(2)</vt:lpstr>
      <vt:lpstr>表５ </vt:lpstr>
      <vt:lpstr>表１!Print_Area</vt:lpstr>
      <vt:lpstr>表２!Print_Area</vt:lpstr>
      <vt:lpstr>'表２(2)'!Print_Area</vt:lpstr>
      <vt:lpstr>表３!Print_Area</vt:lpstr>
      <vt:lpstr>表４!Print_Area</vt:lpstr>
      <vt:lpstr>'表４(2)'!Print_Area</vt:lpstr>
      <vt:lpstr>'表５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R01P0515@pref45.onmicrosoft.com</dc:creator>
  <cp:lastModifiedBy>川越 淳平</cp:lastModifiedBy>
  <cp:lastPrinted>2024-06-24T07:35:13Z</cp:lastPrinted>
  <dcterms:created xsi:type="dcterms:W3CDTF">2024-04-18T05:12:25Z</dcterms:created>
  <dcterms:modified xsi:type="dcterms:W3CDTF">2024-08-23T07:45:41Z</dcterms:modified>
</cp:coreProperties>
</file>