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0267B8E1-A076-4F88-AA48-310E345ACD1C}" xr6:coauthVersionLast="47" xr6:coauthVersionMax="47" xr10:uidLastSave="{00000000-0000-0000-0000-000000000000}"/>
  <bookViews>
    <workbookView xWindow="-108" yWindow="-108" windowWidth="23256" windowHeight="14016" activeTab="3" xr2:uid="{9E9E734F-F17E-4403-984A-2152DE6BAEB2}"/>
  </bookViews>
  <sheets>
    <sheet name="表１ " sheetId="46" r:id="rId1"/>
    <sheet name="表２" sheetId="47" r:id="rId2"/>
    <sheet name="表２(2)" sheetId="48" r:id="rId3"/>
    <sheet name="表３" sheetId="49" r:id="rId4"/>
    <sheet name="表４" sheetId="50" r:id="rId5"/>
    <sheet name="表４(2)" sheetId="51" r:id="rId6"/>
    <sheet name="表５" sheetId="52" r:id="rId7"/>
  </sheets>
  <definedNames>
    <definedName name="_00_月報ﾃﾞｰﾀ" localSheetId="0" hidden="1">'表１ '!#REF!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'表１ '!$B$1:$J$50</definedName>
    <definedName name="_xlnm.Print_Area" localSheetId="1">表２!$B$1:$I$52</definedName>
    <definedName name="_xlnm.Print_Area" localSheetId="2">'表２(2)'!$B$1:$I$52</definedName>
    <definedName name="_xlnm.Print_Area" localSheetId="3">表３!$B$1:$J$46</definedName>
    <definedName name="_xlnm.Print_Area" localSheetId="4">表４!$B$1:$I$49</definedName>
    <definedName name="_xlnm.Print_Area" localSheetId="5">'表４(2)'!$B$1:$J$48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1" l="1"/>
  <c r="B32" i="51" s="1"/>
  <c r="B10" i="51"/>
  <c r="B33" i="51" s="1"/>
  <c r="B11" i="51"/>
  <c r="B34" i="51" s="1"/>
  <c r="B12" i="51"/>
  <c r="B13" i="51"/>
  <c r="B14" i="51"/>
  <c r="B15" i="51"/>
  <c r="B16" i="51"/>
  <c r="B39" i="51" s="1"/>
  <c r="B17" i="51"/>
  <c r="B40" i="51" s="1"/>
  <c r="B18" i="51"/>
  <c r="B19" i="51"/>
  <c r="B20" i="51"/>
  <c r="B43" i="51" s="1"/>
  <c r="B21" i="51"/>
  <c r="B44" i="51" s="1"/>
  <c r="B22" i="51"/>
  <c r="B45" i="51" s="1"/>
  <c r="B23" i="51"/>
  <c r="B46" i="51" s="1"/>
  <c r="B24" i="51"/>
  <c r="B35" i="51"/>
  <c r="B36" i="51"/>
  <c r="B37" i="51"/>
  <c r="B38" i="51"/>
  <c r="B41" i="51"/>
  <c r="B42" i="51"/>
  <c r="B47" i="51"/>
  <c r="B9" i="50"/>
  <c r="B32" i="50" s="1"/>
  <c r="B10" i="50"/>
  <c r="B11" i="50"/>
  <c r="B12" i="50"/>
  <c r="B35" i="50" s="1"/>
  <c r="B13" i="50"/>
  <c r="B36" i="50" s="1"/>
  <c r="B14" i="50"/>
  <c r="B37" i="50" s="1"/>
  <c r="B15" i="50"/>
  <c r="B38" i="50" s="1"/>
  <c r="B16" i="50"/>
  <c r="B17" i="50"/>
  <c r="B18" i="50"/>
  <c r="B19" i="50"/>
  <c r="B20" i="50"/>
  <c r="B43" i="50" s="1"/>
  <c r="B21" i="50"/>
  <c r="B44" i="50" s="1"/>
  <c r="B22" i="50"/>
  <c r="B23" i="50"/>
  <c r="B24" i="50"/>
  <c r="B47" i="50" s="1"/>
  <c r="B33" i="50"/>
  <c r="B34" i="50"/>
  <c r="B39" i="50"/>
  <c r="B40" i="50"/>
  <c r="B41" i="50"/>
  <c r="B42" i="50"/>
  <c r="B45" i="50"/>
  <c r="B46" i="50"/>
  <c r="B8" i="49"/>
  <c r="B9" i="49"/>
  <c r="B10" i="49"/>
  <c r="B32" i="49" s="1"/>
  <c r="B11" i="49"/>
  <c r="B33" i="49" s="1"/>
  <c r="B12" i="49"/>
  <c r="B34" i="49" s="1"/>
  <c r="B13" i="49"/>
  <c r="B14" i="49"/>
  <c r="B15" i="49"/>
  <c r="B37" i="49" s="1"/>
  <c r="B16" i="49"/>
  <c r="B38" i="49" s="1"/>
  <c r="B17" i="49"/>
  <c r="B39" i="49" s="1"/>
  <c r="B18" i="49"/>
  <c r="B40" i="49" s="1"/>
  <c r="B19" i="49"/>
  <c r="B20" i="49"/>
  <c r="B42" i="49" s="1"/>
  <c r="B21" i="49"/>
  <c r="B22" i="49"/>
  <c r="B23" i="49"/>
  <c r="B45" i="49" s="1"/>
  <c r="B30" i="49"/>
  <c r="B31" i="49"/>
  <c r="B35" i="49"/>
  <c r="B36" i="49"/>
  <c r="B41" i="49"/>
  <c r="B43" i="49"/>
  <c r="B44" i="49"/>
</calcChain>
</file>

<file path=xl/sharedStrings.xml><?xml version="1.0" encoding="utf-8"?>
<sst xmlns="http://schemas.openxmlformats.org/spreadsheetml/2006/main" count="446" uniqueCount="73">
  <si>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</si>
  <si>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</si>
  <si>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</si>
  <si>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</si>
  <si>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</si>
  <si>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</si>
  <si>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</si>
  <si>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</si>
  <si>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</si>
  <si>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</si>
  <si>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</si>
  <si>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</si>
  <si>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</si>
  <si>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</si>
  <si>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</si>
  <si>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</si>
  <si>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</si>
  <si>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</si>
  <si>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</si>
  <si>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</si>
  <si>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</si>
  <si>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</si>
  <si>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</si>
  <si>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</si>
  <si>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</si>
  <si>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</si>
  <si>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</si>
  <si>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</si>
  <si>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</si>
  <si>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</si>
  <si>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</si>
  <si>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</si>
  <si>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</si>
  <si>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29"/>
  </si>
  <si>
    <t>現金給与総額</t>
    <rPh sb="2" eb="4">
      <t>キュウヨ</t>
    </rPh>
    <rPh sb="4" eb="6">
      <t>ソウガク</t>
    </rPh>
    <phoneticPr fontId="29"/>
  </si>
  <si>
    <t>きまって支給する給与</t>
    <rPh sb="8" eb="10">
      <t>キュウヨ</t>
    </rPh>
    <phoneticPr fontId="29"/>
  </si>
  <si>
    <t>特別に支払われた給与</t>
    <rPh sb="8" eb="10">
      <t>キュウヨ</t>
    </rPh>
    <phoneticPr fontId="29"/>
  </si>
  <si>
    <t>所定内給与</t>
    <phoneticPr fontId="29"/>
  </si>
  <si>
    <t>金　額</t>
    <phoneticPr fontId="29"/>
  </si>
  <si>
    <t>前年同月比</t>
    <phoneticPr fontId="29"/>
  </si>
  <si>
    <t>（事業所規模３０人以上）</t>
    <phoneticPr fontId="2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</si>
  <si>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9"/>
  </si>
  <si>
    <t>した参考値との比較）により計算した。</t>
    <phoneticPr fontId="30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</si>
  <si>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9"/>
  </si>
  <si>
    <t>総実労働時間</t>
    <phoneticPr fontId="29"/>
  </si>
  <si>
    <t>出　勤　日　数</t>
    <phoneticPr fontId="29"/>
  </si>
  <si>
    <t>所定内労働時間</t>
    <phoneticPr fontId="29"/>
  </si>
  <si>
    <t>所定外労働時間</t>
    <phoneticPr fontId="29"/>
  </si>
  <si>
    <t>実　　数</t>
    <phoneticPr fontId="29"/>
  </si>
  <si>
    <t>前年同月比</t>
    <rPh sb="4" eb="5">
      <t>ヒ</t>
    </rPh>
    <phoneticPr fontId="29"/>
  </si>
  <si>
    <t>時間</t>
    <phoneticPr fontId="29"/>
  </si>
  <si>
    <t>日</t>
    <phoneticPr fontId="29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</si>
  <si>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</si>
  <si>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>一般労働者数</t>
    <rPh sb="0" eb="2">
      <t>イッパン</t>
    </rPh>
    <phoneticPr fontId="3"/>
  </si>
  <si>
    <t>前年
同月比</t>
    <phoneticPr fontId="26"/>
  </si>
  <si>
    <t>ﾊﾟｰﾄﾀｲﾑ
比率</t>
    <phoneticPr fontId="26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</si>
  <si>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6"/>
  </si>
  <si>
    <t>(注３) 入(離)職率は、前月労働者に対する入(離)職の割合である。</t>
    <phoneticPr fontId="26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</si>
  <si>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</si>
  <si>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</si>
  <si>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29"/>
  </si>
  <si>
    <t>％</t>
    <phoneticPr fontId="26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</si>
  <si>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29"/>
  </si>
  <si>
    <t>　　 実施した参考値との比較）により計算した。</t>
    <rPh sb="3" eb="5">
      <t>ジッシ</t>
    </rPh>
    <phoneticPr fontId="30"/>
  </si>
  <si>
    <t>パートタイム労働者</t>
    <rPh sb="6" eb="9">
      <t>ロウドウシャ</t>
    </rPh>
    <phoneticPr fontId="3"/>
  </si>
  <si>
    <t>出勤日数</t>
    <phoneticPr fontId="29"/>
  </si>
  <si>
    <t>表１　産業別にみた賃金の動き（令和６年９月）</t>
    <phoneticPr fontId="30"/>
  </si>
  <si>
    <t>表２-１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30"/>
  </si>
  <si>
    <t>表２-２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30"/>
  </si>
  <si>
    <t>表３ 産業別にみた労働時間の動き（令和６年９月）</t>
    <phoneticPr fontId="30"/>
  </si>
  <si>
    <t>表４ｰ１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</si>
  <si>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表４ｰ２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</si>
  <si>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表５　産業別にみた常用雇用の動き（令和６年９月）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</si>
</sst>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8" fontId="1" fillId="0" borderId="0"/>
  </cellStyleXfs>
  <cellXfs count="263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8" xfId="1" applyFont="1" applyBorder="1" applyAlignment="1">
      <alignment horizontal="centerContinuous" vertical="center"/>
    </xf>
    <xf numFmtId="1" fontId="8" fillId="0" borderId="8" xfId="1" applyFont="1" applyBorder="1" applyAlignment="1">
      <alignment vertical="center"/>
    </xf>
    <xf numFmtId="1" fontId="8" fillId="0" borderId="10" xfId="1" applyFont="1" applyBorder="1" applyAlignment="1">
      <alignment horizontal="center"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Continuous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vertical="center"/>
    </xf>
    <xf numFmtId="1" fontId="8" fillId="0" borderId="17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8" xfId="1" applyFont="1" applyBorder="1" applyAlignment="1">
      <alignment vertical="center"/>
    </xf>
    <xf numFmtId="1" fontId="8" fillId="0" borderId="19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0" xfId="1" applyFont="1" applyBorder="1" applyAlignment="1">
      <alignment horizontal="center" vertical="center"/>
    </xf>
    <xf numFmtId="1" fontId="8" fillId="0" borderId="8" xfId="1" applyFont="1" applyBorder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0" xfId="1" applyFont="1" applyBorder="1" applyAlignment="1">
      <alignment horizontal="right" vertical="center"/>
    </xf>
    <xf numFmtId="1" fontId="7" fillId="0" borderId="8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12" fillId="0" borderId="22" xfId="1" applyFont="1" applyBorder="1" applyAlignment="1">
      <alignment horizontal="distributed" vertical="center"/>
    </xf>
    <xf numFmtId="3" fontId="7" fillId="0" borderId="23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" fontId="13" fillId="0" borderId="22" xfId="1" applyFont="1" applyBorder="1" applyAlignment="1">
      <alignment horizontal="distributed" vertical="center" shrinkToFit="1"/>
    </xf>
    <xf numFmtId="1" fontId="14" fillId="0" borderId="22" xfId="1" applyFont="1" applyBorder="1" applyAlignment="1">
      <alignment horizontal="distributed" vertical="center"/>
    </xf>
    <xf numFmtId="1" fontId="15" fillId="0" borderId="25" xfId="1" applyFont="1" applyBorder="1" applyAlignment="1">
      <alignment horizontal="distributed" vertical="center"/>
    </xf>
    <xf numFmtId="3" fontId="7" fillId="0" borderId="26" xfId="1" applyNumberFormat="1" applyFont="1" applyBorder="1" applyAlignment="1">
      <alignment horizontal="right" vertical="center"/>
    </xf>
    <xf numFmtId="176" fontId="7" fillId="0" borderId="10" xfId="1" quotePrefix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8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4" xfId="1" quotePrefix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7" xfId="1" quotePrefix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39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3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36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distributed" vertical="center" shrinkToFit="1"/>
    </xf>
    <xf numFmtId="176" fontId="7" fillId="0" borderId="23" xfId="2" applyNumberFormat="1" applyFont="1" applyBorder="1" applyAlignment="1">
      <alignment horizontal="right" vertical="center"/>
    </xf>
    <xf numFmtId="176" fontId="7" fillId="0" borderId="22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0" fontId="24" fillId="0" borderId="22" xfId="1" applyNumberFormat="1" applyFont="1" applyBorder="1" applyAlignment="1">
      <alignment horizontal="distributed" vertical="center" shrinkToFit="1"/>
    </xf>
    <xf numFmtId="0" fontId="14" fillId="0" borderId="22" xfId="1" applyNumberFormat="1" applyFont="1" applyBorder="1" applyAlignment="1">
      <alignment horizontal="distributed" vertical="center" shrinkToFit="1"/>
    </xf>
    <xf numFmtId="0" fontId="25" fillId="0" borderId="25" xfId="1" applyNumberFormat="1" applyFont="1" applyBorder="1" applyAlignment="1">
      <alignment horizontal="distributed" vertical="center" shrinkToFit="1"/>
    </xf>
    <xf numFmtId="176" fontId="7" fillId="0" borderId="26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8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39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6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Continuous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horizontal="right" vertical="center"/>
    </xf>
    <xf numFmtId="1" fontId="24" fillId="0" borderId="22" xfId="1" applyFont="1" applyBorder="1" applyAlignment="1">
      <alignment horizontal="distributed" vertical="center" shrinkToFit="1"/>
    </xf>
    <xf numFmtId="1" fontId="25" fillId="0" borderId="25" xfId="1" applyFont="1" applyBorder="1" applyAlignment="1">
      <alignment horizontal="distributed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3" fontId="10" fillId="0" borderId="0" xfId="2" applyNumberFormat="1" applyFont="1"/>
    <xf numFmtId="178" fontId="10" fillId="0" borderId="0" xfId="2" applyNumberFormat="1" applyFont="1"/>
    <xf numFmtId="0" fontId="7" fillId="0" borderId="0" xfId="2" applyFont="1"/>
    <xf numFmtId="1" fontId="27" fillId="0" borderId="0" xfId="0" applyNumberFormat="1" applyFont="1">
      <alignment vertical="center"/>
    </xf>
    <xf numFmtId="0" fontId="28" fillId="0" borderId="0" xfId="0" applyFont="1">
      <alignment vertical="center"/>
    </xf>
    <xf numFmtId="1" fontId="28" fillId="0" borderId="0" xfId="0" applyNumberFormat="1" applyFont="1">
      <alignment vertical="center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Continuous" vertical="center"/>
    </xf>
    <xf numFmtId="1" fontId="28" fillId="0" borderId="3" xfId="0" applyNumberFormat="1" applyFont="1" applyBorder="1" applyAlignment="1">
      <alignment horizontal="centerContinuous" vertical="center"/>
    </xf>
    <xf numFmtId="1" fontId="28" fillId="0" borderId="4" xfId="0" applyNumberFormat="1" applyFont="1" applyBorder="1">
      <alignment vertical="center"/>
    </xf>
    <xf numFmtId="1" fontId="28" fillId="0" borderId="5" xfId="0" applyNumberFormat="1" applyFont="1" applyBorder="1" applyAlignment="1">
      <alignment horizontal="centerContinuous" vertical="center"/>
    </xf>
    <xf numFmtId="0" fontId="28" fillId="0" borderId="32" xfId="0" applyFont="1" applyBorder="1">
      <alignment vertical="center"/>
    </xf>
    <xf numFmtId="1" fontId="28" fillId="0" borderId="10" xfId="0" applyNumberFormat="1" applyFont="1" applyBorder="1">
      <alignment vertical="center"/>
    </xf>
    <xf numFmtId="1" fontId="28" fillId="0" borderId="11" xfId="0" applyNumberFormat="1" applyFont="1" applyBorder="1">
      <alignment vertical="center"/>
    </xf>
    <xf numFmtId="1" fontId="28" fillId="0" borderId="33" xfId="0" applyNumberFormat="1" applyFont="1" applyBorder="1" applyAlignment="1">
      <alignment horizontal="centerContinuous" vertical="center"/>
    </xf>
    <xf numFmtId="1" fontId="28" fillId="0" borderId="34" xfId="0" applyNumberFormat="1" applyFont="1" applyBorder="1" applyAlignment="1">
      <alignment horizontal="centerContinuous" vertical="center"/>
    </xf>
    <xf numFmtId="1" fontId="28" fillId="0" borderId="4" xfId="0" applyNumberFormat="1" applyFont="1" applyBorder="1" applyAlignment="1">
      <alignment horizontal="centerContinuous" vertical="center"/>
    </xf>
    <xf numFmtId="1" fontId="28" fillId="0" borderId="42" xfId="0" applyNumberFormat="1" applyFont="1" applyBorder="1">
      <alignment vertical="center"/>
    </xf>
    <xf numFmtId="1" fontId="28" fillId="0" borderId="5" xfId="0" applyNumberFormat="1" applyFont="1" applyBorder="1" applyAlignment="1">
      <alignment vertical="center" shrinkToFit="1"/>
    </xf>
    <xf numFmtId="0" fontId="28" fillId="0" borderId="35" xfId="0" applyFont="1" applyBorder="1">
      <alignment vertical="center"/>
    </xf>
    <xf numFmtId="1" fontId="28" fillId="0" borderId="28" xfId="0" applyNumberFormat="1" applyFont="1" applyBorder="1" applyAlignment="1">
      <alignment vertical="center" shrinkToFit="1"/>
    </xf>
    <xf numFmtId="1" fontId="28" fillId="0" borderId="31" xfId="0" applyNumberFormat="1" applyFont="1" applyBorder="1">
      <alignment vertical="center"/>
    </xf>
    <xf numFmtId="1" fontId="28" fillId="0" borderId="31" xfId="0" applyNumberFormat="1" applyFont="1" applyBorder="1" applyAlignment="1">
      <alignment horizontal="right" vertical="center"/>
    </xf>
    <xf numFmtId="178" fontId="28" fillId="0" borderId="31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176" fontId="28" fillId="0" borderId="35" xfId="0" applyNumberFormat="1" applyFont="1" applyBorder="1" applyAlignment="1">
      <alignment horizontal="right" vertical="center"/>
    </xf>
    <xf numFmtId="177" fontId="28" fillId="0" borderId="3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28" fillId="0" borderId="31" xfId="0" applyFont="1" applyBorder="1">
      <alignment vertical="center"/>
    </xf>
    <xf numFmtId="176" fontId="28" fillId="0" borderId="4" xfId="0" applyNumberFormat="1" applyFont="1" applyBorder="1">
      <alignment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vertical="center" shrinkToFit="1"/>
    </xf>
    <xf numFmtId="1" fontId="10" fillId="0" borderId="29" xfId="1" applyFont="1" applyBorder="1" applyAlignment="1">
      <alignment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3" xfId="1" applyFont="1" applyBorder="1" applyAlignment="1">
      <alignment horizontal="centerContinuous" vertical="center"/>
    </xf>
    <xf numFmtId="1" fontId="8" fillId="0" borderId="43" xfId="1" applyFont="1" applyBorder="1" applyAlignment="1">
      <alignment vertical="center"/>
    </xf>
    <xf numFmtId="1" fontId="7" fillId="0" borderId="43" xfId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" fontId="31" fillId="0" borderId="0" xfId="0" applyNumberFormat="1" applyFont="1" applyAlignment="1">
      <alignment horizontal="right" vertical="center" indent="4"/>
    </xf>
    <xf numFmtId="1" fontId="28" fillId="0" borderId="32" xfId="0" applyNumberFormat="1" applyFont="1" applyBorder="1" applyAlignment="1">
      <alignment vertical="center" shrinkToFit="1"/>
    </xf>
    <xf numFmtId="179" fontId="28" fillId="0" borderId="32" xfId="0" applyNumberFormat="1" applyFont="1" applyBorder="1" applyAlignment="1">
      <alignment horizontal="right" vertical="center"/>
    </xf>
    <xf numFmtId="180" fontId="28" fillId="0" borderId="32" xfId="0" applyNumberFormat="1" applyFont="1" applyBorder="1" applyAlignment="1">
      <alignment horizontal="right" vertical="center"/>
    </xf>
    <xf numFmtId="1" fontId="28" fillId="0" borderId="35" xfId="0" applyNumberFormat="1" applyFont="1" applyBorder="1" applyAlignment="1">
      <alignment vertical="center" shrinkToFit="1"/>
    </xf>
    <xf numFmtId="179" fontId="28" fillId="0" borderId="35" xfId="0" applyNumberFormat="1" applyFont="1" applyBorder="1" applyAlignment="1">
      <alignment horizontal="right" vertical="center"/>
    </xf>
    <xf numFmtId="180" fontId="28" fillId="0" borderId="35" xfId="0" applyNumberFormat="1" applyFont="1" applyBorder="1" applyAlignment="1">
      <alignment horizontal="right" vertical="center"/>
    </xf>
    <xf numFmtId="1" fontId="2" fillId="0" borderId="0" xfId="1" applyFont="1" applyAlignment="1">
      <alignment horizontal="right" vertical="center" indent="5"/>
    </xf>
    <xf numFmtId="1" fontId="7" fillId="0" borderId="0" xfId="1" applyFont="1" applyAlignment="1">
      <alignment horizontal="left" vertical="center"/>
    </xf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7" fillId="0" borderId="33" xfId="1" applyFont="1" applyBorder="1" applyAlignment="1">
      <alignment vertical="center"/>
    </xf>
    <xf numFmtId="1" fontId="7" fillId="0" borderId="34" xfId="1" applyFont="1" applyBorder="1" applyAlignment="1">
      <alignment vertical="center"/>
    </xf>
    <xf numFmtId="1" fontId="8" fillId="0" borderId="30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8" fillId="0" borderId="0" xfId="1" applyFont="1" applyAlignment="1">
      <alignment horizontal="centerContinuous" vertical="center"/>
    </xf>
    <xf numFmtId="1" fontId="8" fillId="0" borderId="45" xfId="1" applyFont="1" applyBorder="1" applyAlignment="1">
      <alignment horizontal="centerContinuous" vertical="center"/>
    </xf>
    <xf numFmtId="1" fontId="8" fillId="0" borderId="5" xfId="1" applyFont="1" applyBorder="1" applyAlignment="1">
      <alignment horizontal="center" vertical="center"/>
    </xf>
    <xf numFmtId="1" fontId="7" fillId="0" borderId="6" xfId="1" applyFont="1" applyBorder="1" applyAlignment="1">
      <alignment vertical="center"/>
    </xf>
    <xf numFmtId="1" fontId="7" fillId="0" borderId="4" xfId="1" applyFont="1" applyBorder="1" applyAlignment="1">
      <alignment vertical="center"/>
    </xf>
    <xf numFmtId="1" fontId="18" fillId="0" borderId="0" xfId="1" applyFont="1" applyAlignment="1">
      <alignment vertical="center"/>
    </xf>
    <xf numFmtId="1" fontId="32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8" fillId="0" borderId="21" xfId="1" applyFont="1" applyBorder="1" applyAlignment="1">
      <alignment vertical="center"/>
    </xf>
    <xf numFmtId="1" fontId="8" fillId="0" borderId="47" xfId="1" applyFont="1" applyBorder="1" applyAlignment="1">
      <alignment horizontal="centerContinuous"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176" fontId="7" fillId="0" borderId="43" xfId="2" applyNumberFormat="1" applyFont="1" applyBorder="1" applyAlignment="1">
      <alignment horizontal="right" vertical="center"/>
    </xf>
    <xf numFmtId="1" fontId="2" fillId="0" borderId="0" xfId="2" applyNumberFormat="1" applyFont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" fontId="7" fillId="0" borderId="6" xfId="1" applyFont="1" applyBorder="1" applyAlignment="1">
      <alignment horizontal="distributed" vertical="center"/>
    </xf>
    <xf numFmtId="176" fontId="7" fillId="0" borderId="4" xfId="2" applyNumberFormat="1" applyFont="1" applyBorder="1" applyAlignment="1">
      <alignment vertical="center"/>
    </xf>
    <xf numFmtId="176" fontId="7" fillId="0" borderId="34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" fontId="8" fillId="0" borderId="1" xfId="1" applyFont="1" applyBorder="1" applyAlignment="1">
      <alignment horizontal="center"/>
    </xf>
    <xf numFmtId="1" fontId="8" fillId="0" borderId="9" xfId="1" applyFont="1" applyBorder="1" applyAlignment="1">
      <alignment horizontal="center"/>
    </xf>
    <xf numFmtId="1" fontId="8" fillId="0" borderId="21" xfId="1" applyFont="1" applyBorder="1" applyAlignment="1">
      <alignment horizontal="center"/>
    </xf>
    <xf numFmtId="1" fontId="7" fillId="0" borderId="31" xfId="1" applyFont="1" applyBorder="1" applyAlignment="1">
      <alignment horizontal="center" vertical="center"/>
    </xf>
    <xf numFmtId="1" fontId="7" fillId="0" borderId="32" xfId="1" applyFont="1" applyBorder="1" applyAlignment="1">
      <alignment horizontal="center" vertical="center"/>
    </xf>
    <xf numFmtId="1" fontId="7" fillId="0" borderId="35" xfId="1" applyFont="1" applyBorder="1" applyAlignment="1">
      <alignment horizontal="center" vertical="center"/>
    </xf>
    <xf numFmtId="1" fontId="7" fillId="0" borderId="4" xfId="1" applyFont="1" applyBorder="1" applyAlignment="1">
      <alignment horizontal="distributed" vertical="center" indent="7"/>
    </xf>
    <xf numFmtId="1" fontId="8" fillId="0" borderId="44" xfId="1" applyFont="1" applyBorder="1" applyAlignment="1">
      <alignment horizontal="center" wrapText="1"/>
    </xf>
    <xf numFmtId="1" fontId="8" fillId="0" borderId="41" xfId="1" applyFont="1" applyBorder="1" applyAlignment="1">
      <alignment horizontal="center" wrapText="1"/>
    </xf>
    <xf numFmtId="1" fontId="10" fillId="0" borderId="31" xfId="1" applyFont="1" applyBorder="1" applyAlignment="1">
      <alignment horizontal="center" vertical="center"/>
    </xf>
    <xf numFmtId="1" fontId="10" fillId="0" borderId="32" xfId="1" applyFont="1" applyBorder="1" applyAlignment="1">
      <alignment horizontal="center" vertical="center"/>
    </xf>
    <xf numFmtId="1" fontId="10" fillId="0" borderId="35" xfId="1" applyFont="1" applyBorder="1" applyAlignment="1">
      <alignment horizontal="center" vertical="center"/>
    </xf>
    <xf numFmtId="1" fontId="8" fillId="0" borderId="36" xfId="1" applyFont="1" applyBorder="1" applyAlignment="1">
      <alignment horizontal="center" wrapText="1"/>
    </xf>
    <xf numFmtId="1" fontId="8" fillId="0" borderId="46" xfId="1" applyFont="1" applyBorder="1" applyAlignment="1">
      <alignment horizontal="center" wrapText="1"/>
    </xf>
    <xf numFmtId="1" fontId="7" fillId="0" borderId="4" xfId="1" applyFont="1" applyBorder="1" applyAlignment="1">
      <alignment horizontal="distributed" vertical="center" indent="5"/>
    </xf>
    <xf numFmtId="1" fontId="32" fillId="0" borderId="21" xfId="1" applyFont="1" applyBorder="1" applyAlignment="1">
      <alignment horizontal="center" vertical="center" wrapText="1"/>
    </xf>
    <xf numFmtId="1" fontId="32" fillId="0" borderId="17" xfId="1" applyFont="1" applyBorder="1" applyAlignment="1">
      <alignment horizontal="center" vertical="center" wrapText="1"/>
    </xf>
    <xf numFmtId="1" fontId="8" fillId="0" borderId="20" xfId="1" applyFont="1" applyBorder="1" applyAlignment="1">
      <alignment horizontal="center" vertical="center" wrapText="1"/>
    </xf>
    <xf numFmtId="1" fontId="8" fillId="0" borderId="48" xfId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shrinkToFit="1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48" xfId="2" applyNumberFormat="1" applyFont="1" applyBorder="1" applyAlignment="1">
      <alignment horizontal="center" vertical="center" wrapText="1"/>
    </xf>
    <xf numFmtId="176" fontId="8" fillId="0" borderId="19" xfId="2" applyNumberFormat="1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wrapText="1" shrinkToFit="1"/>
    </xf>
    <xf numFmtId="1" fontId="28" fillId="0" borderId="35" xfId="0" applyNumberFormat="1" applyFont="1" applyBorder="1" applyAlignment="1">
      <alignment horizontal="center" vertical="center" wrapText="1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1" fontId="28" fillId="0" borderId="10" xfId="0" applyNumberFormat="1" applyFont="1" applyBorder="1" applyAlignment="1">
      <alignment horizontal="center" vertical="center" wrapText="1" shrinkToFit="1"/>
    </xf>
    <xf numFmtId="1" fontId="28" fillId="0" borderId="31" xfId="0" applyNumberFormat="1" applyFont="1" applyBorder="1" applyAlignment="1">
      <alignment horizontal="center" vertical="center" shrinkToFit="1"/>
    </xf>
    <xf numFmtId="1" fontId="28" fillId="0" borderId="35" xfId="0" applyNumberFormat="1" applyFont="1" applyBorder="1" applyAlignment="1">
      <alignment horizontal="center" vertical="center" shrinkToFit="1"/>
    </xf>
    <xf numFmtId="1" fontId="28" fillId="0" borderId="31" xfId="0" applyNumberFormat="1" applyFont="1" applyBorder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/>
    </xf>
    <xf numFmtId="1" fontId="8" fillId="0" borderId="49" xfId="1" applyFont="1" applyBorder="1" applyAlignment="1">
      <alignment horizontal="centerContinuous" vertical="center"/>
    </xf>
    <xf numFmtId="176" fontId="7" fillId="0" borderId="49" xfId="2" applyNumberFormat="1" applyFont="1" applyBorder="1" applyAlignment="1">
      <alignment horizontal="right" vertical="center"/>
    </xf>
  </cellXfs>
  <cellStyles count="4">
    <cellStyle name="標準" xfId="0" builtinId="0"/>
    <cellStyle name="標準 2" xfId="2" xr:uid="{F010F514-3334-41E6-A156-F9F99FBF5984}"/>
    <cellStyle name="標準 3" xfId="1" xr:uid="{1B8DB604-2FC9-4DDE-9F8F-823EAF3B9913}"/>
    <cellStyle name="標準 4" xfId="3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7121-C528-4E8C-85FB-264DE235B2B6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H17" sqref="H17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0.69921875" style="64" customWidth="1"/>
    <col min="10" max="10" width="13.8984375" style="64" customWidth="1"/>
    <col min="11" max="11" width="1.59765625" style="64" customWidth="1"/>
    <col min="12" max="16384" width="10.59765625" style="64"/>
  </cols>
  <sheetData>
    <row r="1" spans="2:12" s="4" customFormat="1" ht="19.2" x14ac:dyDescent="0.45">
      <c r="B1" s="180" t="s">
        <v>66</v>
      </c>
      <c r="C1" s="179"/>
      <c r="F1" s="192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193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261"/>
      <c r="E5" s="17" t="s">
        <v>35</v>
      </c>
      <c r="F5" s="18"/>
      <c r="G5" s="19"/>
      <c r="H5" s="19"/>
      <c r="I5" s="224" t="s">
        <v>36</v>
      </c>
      <c r="J5" s="225"/>
      <c r="K5" s="13"/>
      <c r="L5" s="14"/>
    </row>
    <row r="6" spans="2:12" s="4" customFormat="1" ht="17.399999999999999" customHeight="1" x14ac:dyDescent="0.45">
      <c r="B6" s="15"/>
      <c r="C6" s="20"/>
      <c r="D6" s="21"/>
      <c r="E6" s="22"/>
      <c r="F6" s="23"/>
      <c r="G6" s="24" t="s">
        <v>37</v>
      </c>
      <c r="H6" s="25"/>
      <c r="I6" s="26"/>
      <c r="J6" s="27"/>
      <c r="K6" s="13"/>
      <c r="L6" s="28"/>
    </row>
    <row r="7" spans="2:12" s="4" customFormat="1" ht="17.399999999999999" customHeight="1" x14ac:dyDescent="0.45">
      <c r="B7" s="29"/>
      <c r="C7" s="30" t="s">
        <v>38</v>
      </c>
      <c r="D7" s="31" t="s">
        <v>39</v>
      </c>
      <c r="E7" s="32" t="s">
        <v>38</v>
      </c>
      <c r="F7" s="33" t="s">
        <v>39</v>
      </c>
      <c r="G7" s="32" t="s">
        <v>38</v>
      </c>
      <c r="H7" s="33" t="s">
        <v>0</v>
      </c>
      <c r="I7" s="32" t="s">
        <v>38</v>
      </c>
      <c r="J7" s="34" t="s">
        <v>1</v>
      </c>
      <c r="K7" s="13"/>
      <c r="L7" s="28"/>
    </row>
    <row r="8" spans="2:12" s="4" customFormat="1" ht="22.5" customHeight="1" x14ac:dyDescent="0.45">
      <c r="B8" s="7"/>
      <c r="C8" s="36" t="s">
        <v>2</v>
      </c>
      <c r="D8" s="37" t="s">
        <v>3</v>
      </c>
      <c r="E8" s="36" t="s">
        <v>4</v>
      </c>
      <c r="F8" s="37" t="s">
        <v>3</v>
      </c>
      <c r="G8" s="36" t="s">
        <v>4</v>
      </c>
      <c r="H8" s="37" t="s">
        <v>3</v>
      </c>
      <c r="I8" s="36" t="s">
        <v>4</v>
      </c>
      <c r="J8" s="38" t="s">
        <v>4</v>
      </c>
      <c r="K8" s="13"/>
      <c r="L8" s="28"/>
    </row>
    <row r="9" spans="2:12" s="4" customFormat="1" ht="22.5" customHeight="1" x14ac:dyDescent="0.45">
      <c r="B9" s="39" t="s">
        <v>5</v>
      </c>
      <c r="C9" s="40">
        <v>232792</v>
      </c>
      <c r="D9" s="41">
        <v>3.4</v>
      </c>
      <c r="E9" s="40">
        <v>231463</v>
      </c>
      <c r="F9" s="41">
        <v>3.6</v>
      </c>
      <c r="G9" s="40">
        <v>217264</v>
      </c>
      <c r="H9" s="41">
        <v>3.3</v>
      </c>
      <c r="I9" s="40">
        <v>1329</v>
      </c>
      <c r="J9" s="42">
        <v>-299</v>
      </c>
      <c r="K9" s="13"/>
      <c r="L9" s="28"/>
    </row>
    <row r="10" spans="2:12" s="4" customFormat="1" ht="22.5" customHeight="1" x14ac:dyDescent="0.45">
      <c r="B10" s="39" t="s">
        <v>6</v>
      </c>
      <c r="C10" s="40">
        <v>299161</v>
      </c>
      <c r="D10" s="41">
        <v>3.9</v>
      </c>
      <c r="E10" s="40">
        <v>299161</v>
      </c>
      <c r="F10" s="41">
        <v>4</v>
      </c>
      <c r="G10" s="40">
        <v>280349</v>
      </c>
      <c r="H10" s="41">
        <v>0.2</v>
      </c>
      <c r="I10" s="40">
        <v>0</v>
      </c>
      <c r="J10" s="42">
        <v>-134</v>
      </c>
      <c r="K10" s="13"/>
      <c r="L10" s="28"/>
    </row>
    <row r="11" spans="2:12" s="4" customFormat="1" ht="22.5" customHeight="1" x14ac:dyDescent="0.45">
      <c r="B11" s="39" t="s">
        <v>7</v>
      </c>
      <c r="C11" s="40">
        <v>250129</v>
      </c>
      <c r="D11" s="41">
        <v>3.3</v>
      </c>
      <c r="E11" s="40">
        <v>249892</v>
      </c>
      <c r="F11" s="41">
        <v>3.3</v>
      </c>
      <c r="G11" s="40">
        <v>227825</v>
      </c>
      <c r="H11" s="41">
        <v>4</v>
      </c>
      <c r="I11" s="40">
        <v>237</v>
      </c>
      <c r="J11" s="42">
        <v>169</v>
      </c>
      <c r="K11" s="13"/>
      <c r="L11" s="28"/>
    </row>
    <row r="12" spans="2:12" s="4" customFormat="1" ht="22.5" customHeight="1" x14ac:dyDescent="0.45">
      <c r="B12" s="43" t="s">
        <v>8</v>
      </c>
      <c r="C12" s="40">
        <v>445055</v>
      </c>
      <c r="D12" s="41">
        <v>-8.1999999999999993</v>
      </c>
      <c r="E12" s="40">
        <v>444961</v>
      </c>
      <c r="F12" s="41">
        <v>4.5999999999999996</v>
      </c>
      <c r="G12" s="40">
        <v>379989</v>
      </c>
      <c r="H12" s="41">
        <v>6.9</v>
      </c>
      <c r="I12" s="40">
        <v>94</v>
      </c>
      <c r="J12" s="42">
        <v>-58950</v>
      </c>
      <c r="K12" s="13"/>
      <c r="L12" s="28"/>
    </row>
    <row r="13" spans="2:12" s="4" customFormat="1" ht="22.5" customHeight="1" x14ac:dyDescent="0.45">
      <c r="B13" s="39" t="s">
        <v>9</v>
      </c>
      <c r="C13" s="40">
        <v>338188</v>
      </c>
      <c r="D13" s="41">
        <v>-12.6</v>
      </c>
      <c r="E13" s="40">
        <v>304645</v>
      </c>
      <c r="F13" s="41">
        <v>-15.9</v>
      </c>
      <c r="G13" s="40">
        <v>289006</v>
      </c>
      <c r="H13" s="41">
        <v>-12.3</v>
      </c>
      <c r="I13" s="40">
        <v>33543</v>
      </c>
      <c r="J13" s="42">
        <v>8956</v>
      </c>
      <c r="K13" s="13"/>
      <c r="L13" s="28"/>
    </row>
    <row r="14" spans="2:12" s="4" customFormat="1" ht="22.5" customHeight="1" x14ac:dyDescent="0.45">
      <c r="B14" s="39" t="s">
        <v>10</v>
      </c>
      <c r="C14" s="40">
        <v>249980</v>
      </c>
      <c r="D14" s="41">
        <v>-3.6</v>
      </c>
      <c r="E14" s="40">
        <v>249632</v>
      </c>
      <c r="F14" s="41">
        <v>-3.8</v>
      </c>
      <c r="G14" s="40">
        <v>216074</v>
      </c>
      <c r="H14" s="41">
        <v>1.8</v>
      </c>
      <c r="I14" s="40">
        <v>348</v>
      </c>
      <c r="J14" s="42">
        <v>183</v>
      </c>
      <c r="K14" s="13"/>
      <c r="L14" s="28"/>
    </row>
    <row r="15" spans="2:12" s="4" customFormat="1" ht="22.5" customHeight="1" x14ac:dyDescent="0.45">
      <c r="B15" s="39" t="s">
        <v>11</v>
      </c>
      <c r="C15" s="40">
        <v>210567</v>
      </c>
      <c r="D15" s="41">
        <v>16.3</v>
      </c>
      <c r="E15" s="40">
        <v>210091</v>
      </c>
      <c r="F15" s="41">
        <v>17.7</v>
      </c>
      <c r="G15" s="40">
        <v>195372</v>
      </c>
      <c r="H15" s="41">
        <v>15.7</v>
      </c>
      <c r="I15" s="40">
        <v>476</v>
      </c>
      <c r="J15" s="42">
        <v>-2144</v>
      </c>
      <c r="K15" s="13"/>
      <c r="L15" s="28"/>
    </row>
    <row r="16" spans="2:12" s="4" customFormat="1" ht="22.5" customHeight="1" x14ac:dyDescent="0.45">
      <c r="B16" s="39" t="s">
        <v>12</v>
      </c>
      <c r="C16" s="40">
        <v>355523</v>
      </c>
      <c r="D16" s="41">
        <v>3.6</v>
      </c>
      <c r="E16" s="40">
        <v>337833</v>
      </c>
      <c r="F16" s="41">
        <v>1.7</v>
      </c>
      <c r="G16" s="40">
        <v>321594</v>
      </c>
      <c r="H16" s="41">
        <v>-0.3</v>
      </c>
      <c r="I16" s="40">
        <v>17690</v>
      </c>
      <c r="J16" s="42">
        <v>6881</v>
      </c>
      <c r="K16" s="13"/>
      <c r="L16" s="28"/>
    </row>
    <row r="17" spans="2:12" s="4" customFormat="1" ht="22.5" customHeight="1" x14ac:dyDescent="0.45">
      <c r="B17" s="39" t="s">
        <v>13</v>
      </c>
      <c r="C17" s="40">
        <v>251513</v>
      </c>
      <c r="D17" s="41">
        <v>38.5</v>
      </c>
      <c r="E17" s="40">
        <v>243256</v>
      </c>
      <c r="F17" s="41">
        <v>44.8</v>
      </c>
      <c r="G17" s="40">
        <v>225112</v>
      </c>
      <c r="H17" s="41">
        <v>36.799999999999997</v>
      </c>
      <c r="I17" s="40">
        <v>8257</v>
      </c>
      <c r="J17" s="42">
        <v>-5478</v>
      </c>
      <c r="K17" s="13"/>
      <c r="L17" s="28"/>
    </row>
    <row r="18" spans="2:12" s="4" customFormat="1" ht="22.5" customHeight="1" x14ac:dyDescent="0.45">
      <c r="B18" s="44" t="s">
        <v>14</v>
      </c>
      <c r="C18" s="40">
        <v>259602</v>
      </c>
      <c r="D18" s="41">
        <v>-17.600000000000001</v>
      </c>
      <c r="E18" s="40">
        <v>259602</v>
      </c>
      <c r="F18" s="41">
        <v>-16.7</v>
      </c>
      <c r="G18" s="40">
        <v>249120</v>
      </c>
      <c r="H18" s="41">
        <v>-15.8</v>
      </c>
      <c r="I18" s="40">
        <v>0</v>
      </c>
      <c r="J18" s="42">
        <v>-3725</v>
      </c>
      <c r="K18" s="13"/>
      <c r="L18" s="28"/>
    </row>
    <row r="19" spans="2:12" s="4" customFormat="1" ht="22.5" customHeight="1" x14ac:dyDescent="0.45">
      <c r="B19" s="39" t="s">
        <v>15</v>
      </c>
      <c r="C19" s="40">
        <v>99793</v>
      </c>
      <c r="D19" s="41">
        <v>22.2</v>
      </c>
      <c r="E19" s="40">
        <v>97472</v>
      </c>
      <c r="F19" s="41">
        <v>19.5</v>
      </c>
      <c r="G19" s="40">
        <v>93569</v>
      </c>
      <c r="H19" s="41">
        <v>21.2</v>
      </c>
      <c r="I19" s="40">
        <v>2321</v>
      </c>
      <c r="J19" s="42">
        <v>2321</v>
      </c>
      <c r="K19" s="13"/>
      <c r="L19" s="28"/>
    </row>
    <row r="20" spans="2:12" s="4" customFormat="1" ht="22.5" customHeight="1" x14ac:dyDescent="0.45">
      <c r="B20" s="43" t="s">
        <v>16</v>
      </c>
      <c r="C20" s="40">
        <v>188137</v>
      </c>
      <c r="D20" s="41">
        <v>-4.9000000000000004</v>
      </c>
      <c r="E20" s="40">
        <v>187373</v>
      </c>
      <c r="F20" s="41">
        <v>-5.2</v>
      </c>
      <c r="G20" s="40">
        <v>180877</v>
      </c>
      <c r="H20" s="41">
        <v>0.5</v>
      </c>
      <c r="I20" s="40">
        <v>764</v>
      </c>
      <c r="J20" s="42">
        <v>764</v>
      </c>
      <c r="K20" s="13"/>
      <c r="L20" s="28"/>
    </row>
    <row r="21" spans="2:12" s="4" customFormat="1" ht="22.5" customHeight="1" x14ac:dyDescent="0.45">
      <c r="B21" s="39" t="s">
        <v>17</v>
      </c>
      <c r="C21" s="40">
        <v>278320</v>
      </c>
      <c r="D21" s="41">
        <v>-10.8</v>
      </c>
      <c r="E21" s="40">
        <v>278320</v>
      </c>
      <c r="F21" s="41">
        <v>-10.8</v>
      </c>
      <c r="G21" s="40">
        <v>277130</v>
      </c>
      <c r="H21" s="41">
        <v>-10.7</v>
      </c>
      <c r="I21" s="40">
        <v>0</v>
      </c>
      <c r="J21" s="42">
        <v>0</v>
      </c>
      <c r="K21" s="13"/>
      <c r="L21" s="28"/>
    </row>
    <row r="22" spans="2:12" s="4" customFormat="1" ht="22.5" customHeight="1" x14ac:dyDescent="0.45">
      <c r="B22" s="39" t="s">
        <v>18</v>
      </c>
      <c r="C22" s="40">
        <v>246865</v>
      </c>
      <c r="D22" s="41">
        <v>7.1</v>
      </c>
      <c r="E22" s="40">
        <v>246768</v>
      </c>
      <c r="F22" s="41">
        <v>7.2</v>
      </c>
      <c r="G22" s="40">
        <v>234131</v>
      </c>
      <c r="H22" s="41">
        <v>6.2</v>
      </c>
      <c r="I22" s="40">
        <v>97</v>
      </c>
      <c r="J22" s="42">
        <v>-262</v>
      </c>
      <c r="K22" s="13"/>
      <c r="L22" s="28"/>
    </row>
    <row r="23" spans="2:12" s="4" customFormat="1" ht="22.5" customHeight="1" x14ac:dyDescent="0.45">
      <c r="B23" s="39" t="s">
        <v>19</v>
      </c>
      <c r="C23" s="40">
        <v>259821</v>
      </c>
      <c r="D23" s="41">
        <v>1.7</v>
      </c>
      <c r="E23" s="40">
        <v>259388</v>
      </c>
      <c r="F23" s="41">
        <v>1.5</v>
      </c>
      <c r="G23" s="40">
        <v>250715</v>
      </c>
      <c r="H23" s="41">
        <v>0.6</v>
      </c>
      <c r="I23" s="40">
        <v>433</v>
      </c>
      <c r="J23" s="42">
        <v>396</v>
      </c>
      <c r="K23" s="13"/>
    </row>
    <row r="24" spans="2:12" s="4" customFormat="1" ht="22.5" customHeight="1" x14ac:dyDescent="0.45">
      <c r="B24" s="45" t="s">
        <v>20</v>
      </c>
      <c r="C24" s="46">
        <v>175385</v>
      </c>
      <c r="D24" s="47">
        <v>-5.7</v>
      </c>
      <c r="E24" s="46">
        <v>174549</v>
      </c>
      <c r="F24" s="48">
        <v>-6.1</v>
      </c>
      <c r="G24" s="46">
        <v>165805</v>
      </c>
      <c r="H24" s="48">
        <v>-4.0999999999999996</v>
      </c>
      <c r="I24" s="46">
        <v>836</v>
      </c>
      <c r="J24" s="49">
        <v>512</v>
      </c>
      <c r="K24" s="50"/>
    </row>
    <row r="25" spans="2:12" s="4" customFormat="1" ht="30.9" customHeight="1" x14ac:dyDescent="0.45">
      <c r="B25" s="6"/>
      <c r="C25" s="51"/>
      <c r="D25" s="6"/>
      <c r="E25" s="6"/>
      <c r="F25" s="6"/>
      <c r="G25" s="6"/>
      <c r="H25" s="6"/>
      <c r="I25" s="6"/>
      <c r="J25" s="6"/>
      <c r="K25" s="52"/>
      <c r="L25" s="28"/>
    </row>
    <row r="26" spans="2:12" s="4" customFormat="1" ht="30.9" customHeight="1" x14ac:dyDescent="0.45">
      <c r="B26" s="53" t="s">
        <v>40</v>
      </c>
      <c r="C26" s="6"/>
      <c r="D26" s="6"/>
      <c r="E26" s="6"/>
      <c r="F26" s="6"/>
      <c r="G26" s="6"/>
      <c r="H26" s="6"/>
      <c r="I26" s="6"/>
      <c r="J26" s="6"/>
      <c r="K26" s="52"/>
      <c r="L26" s="28"/>
    </row>
    <row r="27" spans="2:12" s="4" customFormat="1" ht="17.399999999999999" customHeight="1" x14ac:dyDescent="0.45">
      <c r="B27" s="54"/>
      <c r="C27" s="8"/>
      <c r="D27" s="9"/>
      <c r="E27" s="10"/>
      <c r="F27" s="11"/>
      <c r="G27" s="11"/>
      <c r="H27" s="11"/>
      <c r="I27" s="11"/>
      <c r="J27" s="12"/>
      <c r="K27" s="52"/>
      <c r="L27" s="28"/>
    </row>
    <row r="28" spans="2:12" s="4" customFormat="1" ht="17.399999999999999" customHeight="1" x14ac:dyDescent="0.2">
      <c r="B28" s="55"/>
      <c r="C28" s="16" t="s">
        <v>34</v>
      </c>
      <c r="D28" s="181"/>
      <c r="E28" s="17" t="s">
        <v>35</v>
      </c>
      <c r="F28" s="18"/>
      <c r="G28" s="19"/>
      <c r="H28" s="19"/>
      <c r="I28" s="224" t="s">
        <v>36</v>
      </c>
      <c r="J28" s="226"/>
      <c r="K28" s="52"/>
      <c r="L28" s="28"/>
    </row>
    <row r="29" spans="2:12" s="4" customFormat="1" ht="17.399999999999999" customHeight="1" x14ac:dyDescent="0.45">
      <c r="B29" s="55"/>
      <c r="C29" s="20"/>
      <c r="D29" s="21"/>
      <c r="E29" s="22"/>
      <c r="F29" s="23"/>
      <c r="G29" s="24" t="s">
        <v>37</v>
      </c>
      <c r="H29" s="25"/>
      <c r="I29" s="26"/>
      <c r="J29" s="182"/>
      <c r="K29" s="52"/>
      <c r="L29" s="28"/>
    </row>
    <row r="30" spans="2:12" s="4" customFormat="1" ht="17.399999999999999" customHeight="1" x14ac:dyDescent="0.45">
      <c r="B30" s="55"/>
      <c r="C30" s="30" t="s">
        <v>38</v>
      </c>
      <c r="D30" s="31" t="s">
        <v>39</v>
      </c>
      <c r="E30" s="32" t="s">
        <v>38</v>
      </c>
      <c r="F30" s="33" t="s">
        <v>39</v>
      </c>
      <c r="G30" s="32" t="s">
        <v>38</v>
      </c>
      <c r="H30" s="33" t="s">
        <v>0</v>
      </c>
      <c r="I30" s="32" t="s">
        <v>38</v>
      </c>
      <c r="J30" s="56" t="s">
        <v>1</v>
      </c>
      <c r="K30" s="1"/>
      <c r="L30" s="28"/>
    </row>
    <row r="31" spans="2:12" s="4" customFormat="1" ht="22.5" customHeight="1" x14ac:dyDescent="0.45">
      <c r="B31" s="178"/>
      <c r="C31" s="36" t="s">
        <v>2</v>
      </c>
      <c r="D31" s="37" t="s">
        <v>3</v>
      </c>
      <c r="E31" s="36" t="s">
        <v>4</v>
      </c>
      <c r="F31" s="37" t="s">
        <v>3</v>
      </c>
      <c r="G31" s="36" t="s">
        <v>4</v>
      </c>
      <c r="H31" s="37" t="s">
        <v>3</v>
      </c>
      <c r="I31" s="36" t="s">
        <v>4</v>
      </c>
      <c r="J31" s="183" t="s">
        <v>4</v>
      </c>
      <c r="K31" s="1"/>
      <c r="L31" s="28"/>
    </row>
    <row r="32" spans="2:12" s="4" customFormat="1" ht="22.5" customHeight="1" x14ac:dyDescent="0.45">
      <c r="B32" s="39" t="s">
        <v>5</v>
      </c>
      <c r="C32" s="40">
        <v>248718</v>
      </c>
      <c r="D32" s="57">
        <v>2.2000000000000002</v>
      </c>
      <c r="E32" s="40">
        <v>247236</v>
      </c>
      <c r="F32" s="41">
        <v>2.4</v>
      </c>
      <c r="G32" s="40">
        <v>231543</v>
      </c>
      <c r="H32" s="58">
        <v>2.4</v>
      </c>
      <c r="I32" s="40">
        <v>1482</v>
      </c>
      <c r="J32" s="59">
        <v>-79</v>
      </c>
      <c r="K32" s="1"/>
      <c r="L32" s="28"/>
    </row>
    <row r="33" spans="2:12" s="4" customFormat="1" ht="22.5" customHeight="1" x14ac:dyDescent="0.45">
      <c r="B33" s="39" t="s">
        <v>6</v>
      </c>
      <c r="C33" s="40">
        <v>306083</v>
      </c>
      <c r="D33" s="57">
        <v>5.4</v>
      </c>
      <c r="E33" s="40">
        <v>306083</v>
      </c>
      <c r="F33" s="41">
        <v>5.4</v>
      </c>
      <c r="G33" s="40">
        <v>280910</v>
      </c>
      <c r="H33" s="58">
        <v>1.1000000000000001</v>
      </c>
      <c r="I33" s="40">
        <v>0</v>
      </c>
      <c r="J33" s="59">
        <v>0</v>
      </c>
      <c r="K33" s="1"/>
      <c r="L33" s="28"/>
    </row>
    <row r="34" spans="2:12" s="4" customFormat="1" ht="22.5" customHeight="1" x14ac:dyDescent="0.45">
      <c r="B34" s="39" t="s">
        <v>7</v>
      </c>
      <c r="C34" s="40">
        <v>262053</v>
      </c>
      <c r="D34" s="57">
        <v>2.9</v>
      </c>
      <c r="E34" s="40">
        <v>261762</v>
      </c>
      <c r="F34" s="41">
        <v>2.7</v>
      </c>
      <c r="G34" s="40">
        <v>236425</v>
      </c>
      <c r="H34" s="58">
        <v>3.5</v>
      </c>
      <c r="I34" s="40">
        <v>291</v>
      </c>
      <c r="J34" s="59">
        <v>203</v>
      </c>
      <c r="K34" s="1"/>
      <c r="L34" s="28"/>
    </row>
    <row r="35" spans="2:12" s="4" customFormat="1" ht="22.5" customHeight="1" x14ac:dyDescent="0.45">
      <c r="B35" s="43" t="s">
        <v>8</v>
      </c>
      <c r="C35" s="40">
        <v>486481</v>
      </c>
      <c r="D35" s="57">
        <v>0.4</v>
      </c>
      <c r="E35" s="40">
        <v>486337</v>
      </c>
      <c r="F35" s="41">
        <v>14.3</v>
      </c>
      <c r="G35" s="40">
        <v>400856</v>
      </c>
      <c r="H35" s="58">
        <v>12.8</v>
      </c>
      <c r="I35" s="40">
        <v>144</v>
      </c>
      <c r="J35" s="59">
        <v>-58900</v>
      </c>
      <c r="K35" s="1"/>
      <c r="L35" s="28"/>
    </row>
    <row r="36" spans="2:12" s="4" customFormat="1" ht="22.5" customHeight="1" x14ac:dyDescent="0.45">
      <c r="B36" s="39" t="s">
        <v>9</v>
      </c>
      <c r="C36" s="40">
        <v>330509</v>
      </c>
      <c r="D36" s="57">
        <v>-21.9</v>
      </c>
      <c r="E36" s="40">
        <v>312378</v>
      </c>
      <c r="F36" s="41">
        <v>-20.399999999999999</v>
      </c>
      <c r="G36" s="40">
        <v>297642</v>
      </c>
      <c r="H36" s="58">
        <v>-15.7</v>
      </c>
      <c r="I36" s="40">
        <v>18131</v>
      </c>
      <c r="J36" s="59">
        <v>-12983</v>
      </c>
      <c r="K36" s="1"/>
      <c r="L36" s="28"/>
    </row>
    <row r="37" spans="2:12" s="4" customFormat="1" ht="22.5" customHeight="1" x14ac:dyDescent="0.45">
      <c r="B37" s="39" t="s">
        <v>10</v>
      </c>
      <c r="C37" s="40">
        <v>256885</v>
      </c>
      <c r="D37" s="57">
        <v>6.9</v>
      </c>
      <c r="E37" s="40">
        <v>256352</v>
      </c>
      <c r="F37" s="41">
        <v>6.7</v>
      </c>
      <c r="G37" s="40">
        <v>224167</v>
      </c>
      <c r="H37" s="58">
        <v>8.8000000000000007</v>
      </c>
      <c r="I37" s="40">
        <v>533</v>
      </c>
      <c r="J37" s="59">
        <v>270</v>
      </c>
      <c r="K37" s="1"/>
      <c r="L37" s="28"/>
    </row>
    <row r="38" spans="2:12" s="4" customFormat="1" ht="22.5" customHeight="1" x14ac:dyDescent="0.45">
      <c r="B38" s="39" t="s">
        <v>11</v>
      </c>
      <c r="C38" s="40">
        <v>171422</v>
      </c>
      <c r="D38" s="57">
        <v>2.4</v>
      </c>
      <c r="E38" s="40">
        <v>170239</v>
      </c>
      <c r="F38" s="41">
        <v>1.7</v>
      </c>
      <c r="G38" s="40">
        <v>163533</v>
      </c>
      <c r="H38" s="58">
        <v>2.9</v>
      </c>
      <c r="I38" s="40">
        <v>1183</v>
      </c>
      <c r="J38" s="59">
        <v>841</v>
      </c>
      <c r="K38" s="1"/>
      <c r="L38" s="28"/>
    </row>
    <row r="39" spans="2:12" s="4" customFormat="1" ht="22.5" customHeight="1" x14ac:dyDescent="0.45">
      <c r="B39" s="39" t="s">
        <v>12</v>
      </c>
      <c r="C39" s="40">
        <v>401046</v>
      </c>
      <c r="D39" s="57">
        <v>2.2000000000000002</v>
      </c>
      <c r="E39" s="40">
        <v>363559</v>
      </c>
      <c r="F39" s="41">
        <v>-1.6</v>
      </c>
      <c r="G39" s="40">
        <v>348731</v>
      </c>
      <c r="H39" s="58">
        <v>-4.5999999999999996</v>
      </c>
      <c r="I39" s="40">
        <v>37487</v>
      </c>
      <c r="J39" s="59">
        <v>14792</v>
      </c>
      <c r="K39" s="1"/>
      <c r="L39" s="28"/>
    </row>
    <row r="40" spans="2:12" s="4" customFormat="1" ht="22.5" customHeight="1" x14ac:dyDescent="0.45">
      <c r="B40" s="39" t="s">
        <v>13</v>
      </c>
      <c r="C40" s="40">
        <v>202657</v>
      </c>
      <c r="D40" s="57">
        <v>-18.7</v>
      </c>
      <c r="E40" s="40">
        <v>202638</v>
      </c>
      <c r="F40" s="41">
        <v>-18.7</v>
      </c>
      <c r="G40" s="40">
        <v>193476</v>
      </c>
      <c r="H40" s="58">
        <v>-20.399999999999999</v>
      </c>
      <c r="I40" s="40">
        <v>19</v>
      </c>
      <c r="J40" s="59">
        <v>19</v>
      </c>
      <c r="K40" s="60"/>
      <c r="L40" s="28"/>
    </row>
    <row r="41" spans="2:12" s="4" customFormat="1" ht="22.5" customHeight="1" x14ac:dyDescent="0.45">
      <c r="B41" s="44" t="s">
        <v>14</v>
      </c>
      <c r="C41" s="40">
        <v>307333</v>
      </c>
      <c r="D41" s="57">
        <v>-22.7</v>
      </c>
      <c r="E41" s="40">
        <v>307333</v>
      </c>
      <c r="F41" s="41">
        <v>-22.7</v>
      </c>
      <c r="G41" s="40">
        <v>287611</v>
      </c>
      <c r="H41" s="58">
        <v>-23.5</v>
      </c>
      <c r="I41" s="40">
        <v>0</v>
      </c>
      <c r="J41" s="59">
        <v>0</v>
      </c>
      <c r="K41" s="1"/>
      <c r="L41" s="28"/>
    </row>
    <row r="42" spans="2:12" s="4" customFormat="1" ht="22.5" customHeight="1" x14ac:dyDescent="0.45">
      <c r="B42" s="39" t="s">
        <v>15</v>
      </c>
      <c r="C42" s="40">
        <v>93247</v>
      </c>
      <c r="D42" s="57">
        <v>-12.6</v>
      </c>
      <c r="E42" s="40">
        <v>93247</v>
      </c>
      <c r="F42" s="41">
        <v>-12.6</v>
      </c>
      <c r="G42" s="40">
        <v>89027</v>
      </c>
      <c r="H42" s="58">
        <v>-13.2</v>
      </c>
      <c r="I42" s="40">
        <v>0</v>
      </c>
      <c r="J42" s="59">
        <v>0</v>
      </c>
      <c r="K42" s="1"/>
      <c r="L42" s="28"/>
    </row>
    <row r="43" spans="2:12" s="4" customFormat="1" ht="22.5" customHeight="1" x14ac:dyDescent="0.45">
      <c r="B43" s="43" t="s">
        <v>16</v>
      </c>
      <c r="C43" s="40">
        <v>214445</v>
      </c>
      <c r="D43" s="57">
        <v>23.9</v>
      </c>
      <c r="E43" s="40">
        <v>214398</v>
      </c>
      <c r="F43" s="41">
        <v>23.8</v>
      </c>
      <c r="G43" s="40">
        <v>204078</v>
      </c>
      <c r="H43" s="58">
        <v>24.1</v>
      </c>
      <c r="I43" s="40">
        <v>47</v>
      </c>
      <c r="J43" s="59">
        <v>47</v>
      </c>
      <c r="K43" s="1"/>
      <c r="L43" s="28"/>
    </row>
    <row r="44" spans="2:12" s="4" customFormat="1" ht="22.5" customHeight="1" x14ac:dyDescent="0.45">
      <c r="B44" s="39" t="s">
        <v>17</v>
      </c>
      <c r="C44" s="40">
        <v>308872</v>
      </c>
      <c r="D44" s="57">
        <v>-3.7</v>
      </c>
      <c r="E44" s="40">
        <v>308872</v>
      </c>
      <c r="F44" s="41">
        <v>-3.8</v>
      </c>
      <c r="G44" s="40">
        <v>307620</v>
      </c>
      <c r="H44" s="58">
        <v>-3.8</v>
      </c>
      <c r="I44" s="40">
        <v>0</v>
      </c>
      <c r="J44" s="59">
        <v>0</v>
      </c>
      <c r="K44" s="1"/>
      <c r="L44" s="28"/>
    </row>
    <row r="45" spans="2:12" s="4" customFormat="1" ht="22.5" customHeight="1" x14ac:dyDescent="0.45">
      <c r="B45" s="39" t="s">
        <v>18</v>
      </c>
      <c r="C45" s="40">
        <v>276947</v>
      </c>
      <c r="D45" s="57">
        <v>10.5</v>
      </c>
      <c r="E45" s="40">
        <v>276794</v>
      </c>
      <c r="F45" s="41">
        <v>10.3</v>
      </c>
      <c r="G45" s="40">
        <v>262062</v>
      </c>
      <c r="H45" s="58">
        <v>9.9</v>
      </c>
      <c r="I45" s="40">
        <v>153</v>
      </c>
      <c r="J45" s="59">
        <v>152</v>
      </c>
      <c r="K45" s="1"/>
      <c r="L45" s="28"/>
    </row>
    <row r="46" spans="2:12" s="4" customFormat="1" ht="22.5" customHeight="1" x14ac:dyDescent="0.45">
      <c r="B46" s="39" t="s">
        <v>19</v>
      </c>
      <c r="C46" s="40">
        <v>314114</v>
      </c>
      <c r="D46" s="57">
        <v>24.2</v>
      </c>
      <c r="E46" s="40">
        <v>313421</v>
      </c>
      <c r="F46" s="41">
        <v>24</v>
      </c>
      <c r="G46" s="40">
        <v>303602</v>
      </c>
      <c r="H46" s="58">
        <v>23.1</v>
      </c>
      <c r="I46" s="40">
        <v>693</v>
      </c>
      <c r="J46" s="59">
        <v>623</v>
      </c>
      <c r="K46" s="1"/>
    </row>
    <row r="47" spans="2:12" s="4" customFormat="1" ht="22.5" customHeight="1" x14ac:dyDescent="0.45">
      <c r="B47" s="45" t="s">
        <v>20</v>
      </c>
      <c r="C47" s="46">
        <v>160959</v>
      </c>
      <c r="D47" s="47">
        <v>-6.5</v>
      </c>
      <c r="E47" s="46">
        <v>160154</v>
      </c>
      <c r="F47" s="48">
        <v>-6.7</v>
      </c>
      <c r="G47" s="46">
        <v>149247</v>
      </c>
      <c r="H47" s="61">
        <v>-4.7</v>
      </c>
      <c r="I47" s="46">
        <v>805</v>
      </c>
      <c r="J47" s="62">
        <v>422</v>
      </c>
      <c r="K47" s="1"/>
      <c r="L47" s="28"/>
    </row>
    <row r="48" spans="2:12" s="4" customFormat="1" ht="22.2" customHeight="1" x14ac:dyDescent="0.2">
      <c r="B48" s="63" t="s">
        <v>41</v>
      </c>
      <c r="C48" s="64"/>
      <c r="D48" s="64"/>
      <c r="E48" s="64"/>
      <c r="F48" s="64"/>
      <c r="G48" s="64"/>
      <c r="H48" s="64"/>
      <c r="I48" s="64"/>
      <c r="J48" s="64"/>
      <c r="K48" s="65"/>
    </row>
    <row r="49" spans="2:11" s="4" customFormat="1" ht="22.2" customHeight="1" x14ac:dyDescent="0.2">
      <c r="B49" s="63" t="s">
        <v>42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s="4" customFormat="1" ht="22.5" customHeight="1" x14ac:dyDescent="0.45">
      <c r="B50" s="66" t="s">
        <v>43</v>
      </c>
      <c r="C50" s="67"/>
      <c r="D50" s="67"/>
      <c r="E50" s="67"/>
      <c r="F50" s="67"/>
      <c r="G50" s="67"/>
      <c r="H50" s="67"/>
      <c r="I50" s="6"/>
      <c r="J50" s="6"/>
      <c r="K50" s="66"/>
    </row>
    <row r="51" spans="2:11" s="4" customFormat="1" ht="22.5" customHeight="1" x14ac:dyDescent="0.45">
      <c r="B51" s="66"/>
      <c r="C51" s="68"/>
      <c r="D51" s="68"/>
      <c r="E51" s="68"/>
      <c r="F51" s="68"/>
      <c r="G51" s="68"/>
      <c r="H51" s="68"/>
      <c r="I51" s="69"/>
      <c r="J51" s="69"/>
    </row>
    <row r="52" spans="2:11" s="64" customFormat="1" ht="22.5" customHeight="1" x14ac:dyDescent="0.2">
      <c r="B52" s="6"/>
      <c r="C52" s="70"/>
      <c r="D52" s="70"/>
      <c r="E52" s="70"/>
      <c r="F52" s="70"/>
      <c r="G52" s="70"/>
      <c r="H52" s="70"/>
      <c r="I52" s="71"/>
      <c r="J52" s="71"/>
    </row>
    <row r="53" spans="2:11" s="64" customFormat="1" ht="22.5" customHeight="1" x14ac:dyDescent="0.2">
      <c r="B53" s="69"/>
      <c r="C53" s="70"/>
      <c r="D53" s="70"/>
      <c r="E53" s="70"/>
      <c r="F53" s="70"/>
      <c r="G53" s="70"/>
      <c r="H53" s="70"/>
      <c r="I53" s="71"/>
      <c r="J53" s="71"/>
    </row>
    <row r="54" spans="2:11" s="64" customFormat="1" ht="22.5" customHeight="1" x14ac:dyDescent="0.2">
      <c r="B54" s="71"/>
      <c r="C54" s="70"/>
      <c r="D54" s="70"/>
      <c r="E54" s="70"/>
      <c r="F54" s="70"/>
      <c r="G54" s="70"/>
      <c r="H54" s="70"/>
      <c r="I54" s="71"/>
      <c r="J54" s="71"/>
    </row>
    <row r="55" spans="2:11" s="64" customFormat="1" ht="22.5" customHeight="1" x14ac:dyDescent="0.2">
      <c r="B55" s="71"/>
      <c r="C55" s="72"/>
      <c r="D55" s="72"/>
      <c r="E55" s="72"/>
      <c r="F55" s="72"/>
      <c r="G55" s="72"/>
      <c r="H55" s="72"/>
    </row>
    <row r="56" spans="2:11" s="64" customFormat="1" ht="22.5" customHeight="1" x14ac:dyDescent="0.2">
      <c r="B56" s="71"/>
      <c r="C56" s="72"/>
      <c r="D56" s="72"/>
      <c r="E56" s="72"/>
      <c r="F56" s="72"/>
      <c r="G56" s="72"/>
      <c r="H56" s="72"/>
    </row>
    <row r="57" spans="2:11" s="64" customFormat="1" ht="22.5" customHeight="1" x14ac:dyDescent="0.2">
      <c r="C57" s="72"/>
      <c r="D57" s="72"/>
      <c r="E57" s="72"/>
      <c r="F57" s="72"/>
      <c r="G57" s="72"/>
      <c r="H57" s="72"/>
    </row>
    <row r="58" spans="2:11" s="64" customFormat="1" ht="22.5" customHeight="1" x14ac:dyDescent="0.2">
      <c r="C58" s="72"/>
      <c r="D58" s="72"/>
      <c r="E58" s="72"/>
      <c r="F58" s="72"/>
      <c r="G58" s="72"/>
      <c r="H58" s="72"/>
    </row>
    <row r="59" spans="2:11" s="64" customFormat="1" ht="22.5" customHeight="1" x14ac:dyDescent="0.2">
      <c r="C59" s="72"/>
      <c r="D59" s="72"/>
      <c r="E59" s="72"/>
      <c r="F59" s="72"/>
      <c r="G59" s="72"/>
      <c r="H59" s="72"/>
    </row>
    <row r="60" spans="2:11" s="64" customFormat="1" x14ac:dyDescent="0.2">
      <c r="C60" s="72"/>
      <c r="D60" s="72"/>
      <c r="E60" s="72"/>
      <c r="F60" s="72"/>
      <c r="G60" s="72"/>
      <c r="H60" s="72"/>
    </row>
    <row r="61" spans="2:11" s="64" customFormat="1" x14ac:dyDescent="0.2">
      <c r="C61" s="72"/>
      <c r="D61" s="72"/>
      <c r="E61" s="72"/>
      <c r="F61" s="72"/>
      <c r="G61" s="72"/>
      <c r="H61" s="72"/>
    </row>
    <row r="62" spans="2:11" s="64" customFormat="1" x14ac:dyDescent="0.2">
      <c r="C62" s="72"/>
      <c r="D62" s="72"/>
      <c r="E62" s="72"/>
      <c r="F62" s="72"/>
      <c r="G62" s="72"/>
      <c r="H62" s="72"/>
    </row>
    <row r="63" spans="2:11" s="64" customFormat="1" x14ac:dyDescent="0.2">
      <c r="C63" s="72"/>
      <c r="D63" s="72"/>
      <c r="E63" s="72"/>
      <c r="F63" s="72"/>
      <c r="G63" s="72"/>
      <c r="H63" s="72"/>
    </row>
    <row r="64" spans="2:11" s="64" customFormat="1" x14ac:dyDescent="0.2">
      <c r="C64" s="72"/>
      <c r="D64" s="72"/>
      <c r="E64" s="72"/>
      <c r="F64" s="72"/>
      <c r="G64" s="72"/>
      <c r="H64" s="72"/>
    </row>
    <row r="65" spans="3:8" s="64" customFormat="1" x14ac:dyDescent="0.2">
      <c r="C65" s="72"/>
      <c r="D65" s="72"/>
      <c r="E65" s="72"/>
      <c r="F65" s="72"/>
      <c r="G65" s="72"/>
      <c r="H65" s="72"/>
    </row>
    <row r="66" spans="3:8" s="64" customFormat="1" x14ac:dyDescent="0.2">
      <c r="C66" s="72"/>
      <c r="D66" s="72"/>
      <c r="E66" s="72"/>
      <c r="F66" s="72"/>
      <c r="G66" s="72"/>
      <c r="H66" s="72"/>
    </row>
    <row r="67" spans="3:8" s="64" customFormat="1" x14ac:dyDescent="0.2">
      <c r="C67" s="72"/>
      <c r="D67" s="72"/>
      <c r="E67" s="72"/>
      <c r="F67" s="72"/>
      <c r="G67" s="72"/>
      <c r="H67" s="72"/>
    </row>
    <row r="68" spans="3:8" s="64" customFormat="1" x14ac:dyDescent="0.2">
      <c r="C68" s="72"/>
      <c r="D68" s="72"/>
      <c r="E68" s="72"/>
      <c r="F68" s="72"/>
      <c r="G68" s="72"/>
      <c r="H68" s="72"/>
    </row>
    <row r="69" spans="3:8" s="64" customFormat="1" x14ac:dyDescent="0.2">
      <c r="C69" s="72"/>
      <c r="D69" s="72"/>
      <c r="E69" s="72"/>
      <c r="F69" s="72"/>
      <c r="G69" s="72"/>
      <c r="H69" s="72"/>
    </row>
    <row r="70" spans="3:8" s="64" customFormat="1" x14ac:dyDescent="0.2">
      <c r="C70" s="72"/>
      <c r="D70" s="72"/>
      <c r="E70" s="72"/>
      <c r="F70" s="72"/>
      <c r="G70" s="72"/>
      <c r="H70" s="72"/>
    </row>
    <row r="71" spans="3:8" s="64" customFormat="1" x14ac:dyDescent="0.2">
      <c r="C71" s="72"/>
      <c r="D71" s="72"/>
      <c r="E71" s="72"/>
      <c r="F71" s="72"/>
      <c r="G71" s="72"/>
      <c r="H71" s="72"/>
    </row>
    <row r="72" spans="3:8" s="64" customFormat="1" x14ac:dyDescent="0.2">
      <c r="C72" s="72"/>
      <c r="D72" s="72"/>
      <c r="E72" s="72"/>
      <c r="F72" s="72"/>
      <c r="G72" s="72"/>
      <c r="H72" s="72"/>
    </row>
    <row r="73" spans="3:8" s="64" customFormat="1" x14ac:dyDescent="0.2">
      <c r="C73" s="72"/>
      <c r="D73" s="72"/>
      <c r="E73" s="72"/>
      <c r="F73" s="72"/>
      <c r="G73" s="72"/>
      <c r="H73" s="72"/>
    </row>
    <row r="74" spans="3:8" s="64" customFormat="1" x14ac:dyDescent="0.2">
      <c r="C74" s="72"/>
      <c r="D74" s="72"/>
      <c r="E74" s="72"/>
      <c r="F74" s="72"/>
      <c r="G74" s="72"/>
      <c r="H74" s="72"/>
    </row>
    <row r="75" spans="3:8" s="64" customFormat="1" x14ac:dyDescent="0.2">
      <c r="C75" s="72"/>
      <c r="D75" s="72"/>
      <c r="E75" s="72"/>
      <c r="F75" s="72"/>
      <c r="G75" s="72"/>
      <c r="H75" s="72"/>
    </row>
    <row r="76" spans="3:8" s="64" customFormat="1" x14ac:dyDescent="0.2">
      <c r="C76" s="72"/>
      <c r="D76" s="72"/>
      <c r="E76" s="72"/>
      <c r="F76" s="72"/>
      <c r="G76" s="72"/>
      <c r="H76" s="72"/>
    </row>
    <row r="77" spans="3:8" s="64" customFormat="1" x14ac:dyDescent="0.2">
      <c r="C77" s="72"/>
      <c r="D77" s="72"/>
      <c r="E77" s="72"/>
      <c r="F77" s="72"/>
      <c r="G77" s="72"/>
      <c r="H77" s="72"/>
    </row>
    <row r="78" spans="3:8" s="64" customFormat="1" x14ac:dyDescent="0.2">
      <c r="C78" s="72"/>
      <c r="D78" s="72"/>
      <c r="E78" s="72"/>
      <c r="F78" s="72"/>
      <c r="G78" s="72"/>
      <c r="H78" s="72"/>
    </row>
    <row r="79" spans="3:8" s="64" customFormat="1" x14ac:dyDescent="0.2">
      <c r="C79" s="72"/>
      <c r="D79" s="72"/>
      <c r="E79" s="72"/>
      <c r="F79" s="72"/>
      <c r="G79" s="72"/>
      <c r="H79" s="72"/>
    </row>
    <row r="80" spans="3:8" s="64" customFormat="1" x14ac:dyDescent="0.2">
      <c r="C80" s="72"/>
      <c r="D80" s="72"/>
      <c r="E80" s="72"/>
      <c r="F80" s="72"/>
      <c r="G80" s="72"/>
      <c r="H80" s="72"/>
    </row>
    <row r="81" spans="3:8" s="64" customFormat="1" x14ac:dyDescent="0.2">
      <c r="C81" s="72"/>
      <c r="D81" s="72"/>
      <c r="E81" s="72"/>
      <c r="F81" s="72"/>
      <c r="G81" s="72"/>
      <c r="H81" s="72"/>
    </row>
    <row r="82" spans="3:8" s="64" customFormat="1" x14ac:dyDescent="0.2">
      <c r="C82" s="72"/>
      <c r="D82" s="72"/>
      <c r="E82" s="72"/>
      <c r="F82" s="72"/>
      <c r="G82" s="72"/>
      <c r="H82" s="72"/>
    </row>
    <row r="83" spans="3:8" s="64" customFormat="1" x14ac:dyDescent="0.2">
      <c r="C83" s="72"/>
      <c r="D83" s="72"/>
      <c r="E83" s="72"/>
      <c r="F83" s="72"/>
      <c r="G83" s="72"/>
      <c r="H83" s="72"/>
    </row>
    <row r="84" spans="3:8" s="64" customFormat="1" x14ac:dyDescent="0.2">
      <c r="C84" s="72"/>
      <c r="D84" s="72"/>
      <c r="E84" s="72"/>
      <c r="F84" s="72"/>
      <c r="G84" s="72"/>
      <c r="H84" s="72"/>
    </row>
    <row r="85" spans="3:8" s="64" customFormat="1" x14ac:dyDescent="0.2">
      <c r="C85" s="72"/>
      <c r="D85" s="72"/>
      <c r="E85" s="72"/>
      <c r="F85" s="72"/>
      <c r="G85" s="72"/>
      <c r="H85" s="72"/>
    </row>
    <row r="86" spans="3:8" s="64" customFormat="1" x14ac:dyDescent="0.2">
      <c r="C86" s="72"/>
      <c r="D86" s="72"/>
      <c r="E86" s="72"/>
      <c r="F86" s="72"/>
      <c r="G86" s="72"/>
      <c r="H86" s="72"/>
    </row>
    <row r="87" spans="3:8" s="64" customFormat="1" x14ac:dyDescent="0.2">
      <c r="C87" s="72"/>
      <c r="D87" s="72"/>
      <c r="E87" s="72"/>
      <c r="F87" s="72"/>
      <c r="G87" s="72"/>
      <c r="H87" s="72"/>
    </row>
    <row r="88" spans="3:8" s="64" customFormat="1" x14ac:dyDescent="0.2">
      <c r="C88" s="72"/>
      <c r="D88" s="72"/>
      <c r="E88" s="72"/>
      <c r="F88" s="72"/>
      <c r="G88" s="72"/>
      <c r="H88" s="72"/>
    </row>
  </sheetData>
  <mergeCells count="2">
    <mergeCell ref="I5:J5"/>
    <mergeCell ref="I28:J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86F0-7D16-489E-9642-F00F3EAFE799}">
  <sheetPr>
    <pageSetUpPr autoPageBreaks="0"/>
  </sheetPr>
  <dimension ref="B1:K90"/>
  <sheetViews>
    <sheetView showGridLines="0" view="pageBreakPreview" topLeftCell="A29" zoomScale="70" zoomScaleNormal="80" zoomScaleSheetLayoutView="70" zoomScalePageLayoutView="85" workbookViewId="0">
      <selection activeCell="S14" sqref="S14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3.1992187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67</v>
      </c>
      <c r="C1" s="179"/>
      <c r="F1" s="194"/>
      <c r="G1" s="195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5" customHeight="1" x14ac:dyDescent="0.45">
      <c r="B4" s="227"/>
      <c r="C4" s="196"/>
      <c r="D4" s="230" t="s">
        <v>59</v>
      </c>
      <c r="E4" s="230"/>
      <c r="F4" s="230"/>
      <c r="G4" s="230"/>
      <c r="H4" s="230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99"/>
      <c r="K5" s="14"/>
    </row>
    <row r="6" spans="2:11" s="4" customFormat="1" ht="17.399999999999999" customHeight="1" x14ac:dyDescent="0.2">
      <c r="B6" s="228"/>
      <c r="C6" s="200" t="s">
        <v>34</v>
      </c>
      <c r="D6" s="261"/>
      <c r="E6" s="17" t="s">
        <v>35</v>
      </c>
      <c r="F6" s="18"/>
      <c r="G6" s="19"/>
      <c r="H6" s="19"/>
      <c r="I6" s="231" t="s">
        <v>60</v>
      </c>
      <c r="J6" s="13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1"/>
      <c r="I7" s="232"/>
      <c r="J7" s="13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289125</v>
      </c>
      <c r="D10" s="41">
        <v>2.2000000000000002</v>
      </c>
      <c r="E10" s="40">
        <v>287274</v>
      </c>
      <c r="F10" s="41">
        <v>2.2999999999999998</v>
      </c>
      <c r="G10" s="40">
        <v>267718</v>
      </c>
      <c r="H10" s="41">
        <v>1.8</v>
      </c>
      <c r="I10" s="40">
        <v>1851</v>
      </c>
      <c r="J10" s="13">
        <v>15.2</v>
      </c>
      <c r="K10" s="28"/>
    </row>
    <row r="11" spans="2:11" s="4" customFormat="1" ht="22.5" customHeight="1" x14ac:dyDescent="0.45">
      <c r="B11" s="39" t="s">
        <v>6</v>
      </c>
      <c r="C11" s="40">
        <v>309960</v>
      </c>
      <c r="D11" s="41">
        <v>4.4000000000000004</v>
      </c>
      <c r="E11" s="40">
        <v>309960</v>
      </c>
      <c r="F11" s="41">
        <v>4.4000000000000004</v>
      </c>
      <c r="G11" s="40">
        <v>289951</v>
      </c>
      <c r="H11" s="41">
        <v>0.5</v>
      </c>
      <c r="I11" s="40">
        <v>0</v>
      </c>
      <c r="J11" s="13">
        <v>29.2</v>
      </c>
      <c r="K11" s="28"/>
    </row>
    <row r="12" spans="2:11" s="4" customFormat="1" ht="22.5" customHeight="1" x14ac:dyDescent="0.45">
      <c r="B12" s="39" t="s">
        <v>7</v>
      </c>
      <c r="C12" s="40">
        <v>265885</v>
      </c>
      <c r="D12" s="41">
        <v>-0.9</v>
      </c>
      <c r="E12" s="40">
        <v>265622</v>
      </c>
      <c r="F12" s="41">
        <v>-0.9</v>
      </c>
      <c r="G12" s="40">
        <v>241338</v>
      </c>
      <c r="H12" s="41">
        <v>0.3</v>
      </c>
      <c r="I12" s="40">
        <v>263</v>
      </c>
      <c r="J12" s="13">
        <v>9.6</v>
      </c>
      <c r="K12" s="28"/>
    </row>
    <row r="13" spans="2:11" s="4" customFormat="1" ht="22.5" customHeight="1" x14ac:dyDescent="0.45">
      <c r="B13" s="43" t="s">
        <v>8</v>
      </c>
      <c r="C13" s="40">
        <v>465746</v>
      </c>
      <c r="D13" s="41">
        <v>-9.1999999999999993</v>
      </c>
      <c r="E13" s="40">
        <v>465645</v>
      </c>
      <c r="F13" s="41">
        <v>3.7</v>
      </c>
      <c r="G13" s="40">
        <v>395881</v>
      </c>
      <c r="H13" s="41">
        <v>6.1</v>
      </c>
      <c r="I13" s="40">
        <v>101</v>
      </c>
      <c r="J13" s="13">
        <v>0.1</v>
      </c>
      <c r="K13" s="28"/>
    </row>
    <row r="14" spans="2:11" s="4" customFormat="1" ht="22.5" customHeight="1" x14ac:dyDescent="0.45">
      <c r="B14" s="39" t="s">
        <v>9</v>
      </c>
      <c r="C14" s="40">
        <v>347483</v>
      </c>
      <c r="D14" s="41">
        <v>-13.7</v>
      </c>
      <c r="E14" s="40">
        <v>312682</v>
      </c>
      <c r="F14" s="41">
        <v>-17</v>
      </c>
      <c r="G14" s="40">
        <v>296395</v>
      </c>
      <c r="H14" s="41">
        <v>-13.5</v>
      </c>
      <c r="I14" s="40">
        <v>34801</v>
      </c>
      <c r="J14" s="13">
        <v>32.6</v>
      </c>
      <c r="K14" s="28"/>
    </row>
    <row r="15" spans="2:11" s="4" customFormat="1" ht="22.5" customHeight="1" x14ac:dyDescent="0.45">
      <c r="B15" s="39" t="s">
        <v>10</v>
      </c>
      <c r="C15" s="40">
        <v>265983</v>
      </c>
      <c r="D15" s="41">
        <v>-2.2999999999999998</v>
      </c>
      <c r="E15" s="40">
        <v>265589</v>
      </c>
      <c r="F15" s="41">
        <v>-2.5</v>
      </c>
      <c r="G15" s="40">
        <v>227651</v>
      </c>
      <c r="H15" s="41">
        <v>2.8</v>
      </c>
      <c r="I15" s="40">
        <v>394</v>
      </c>
      <c r="J15" s="13">
        <v>0.6</v>
      </c>
      <c r="K15" s="28"/>
    </row>
    <row r="16" spans="2:11" s="4" customFormat="1" ht="22.5" customHeight="1" x14ac:dyDescent="0.45">
      <c r="B16" s="39" t="s">
        <v>11</v>
      </c>
      <c r="C16" s="40">
        <v>298720</v>
      </c>
      <c r="D16" s="41">
        <v>10.5</v>
      </c>
      <c r="E16" s="40">
        <v>297861</v>
      </c>
      <c r="F16" s="41">
        <v>12.2</v>
      </c>
      <c r="G16" s="40">
        <v>271159</v>
      </c>
      <c r="H16" s="41">
        <v>9.6999999999999993</v>
      </c>
      <c r="I16" s="40">
        <v>859</v>
      </c>
      <c r="J16" s="13">
        <v>2.7</v>
      </c>
      <c r="K16" s="28"/>
    </row>
    <row r="17" spans="2:11" s="4" customFormat="1" ht="22.5" customHeight="1" x14ac:dyDescent="0.45">
      <c r="B17" s="39" t="s">
        <v>12</v>
      </c>
      <c r="C17" s="40">
        <v>370561</v>
      </c>
      <c r="D17" s="41">
        <v>-0.7</v>
      </c>
      <c r="E17" s="40">
        <v>351760</v>
      </c>
      <c r="F17" s="41">
        <v>-2.6</v>
      </c>
      <c r="G17" s="40">
        <v>334565</v>
      </c>
      <c r="H17" s="41">
        <v>-4.5</v>
      </c>
      <c r="I17" s="40">
        <v>18801</v>
      </c>
      <c r="J17" s="13">
        <v>0</v>
      </c>
      <c r="K17" s="28"/>
    </row>
    <row r="18" spans="2:11" s="4" customFormat="1" ht="22.5" customHeight="1" x14ac:dyDescent="0.45">
      <c r="B18" s="39" t="s">
        <v>13</v>
      </c>
      <c r="C18" s="40">
        <v>293335</v>
      </c>
      <c r="D18" s="41">
        <v>2.6</v>
      </c>
      <c r="E18" s="40">
        <v>282848</v>
      </c>
      <c r="F18" s="41">
        <v>9.5</v>
      </c>
      <c r="G18" s="40">
        <v>260121</v>
      </c>
      <c r="H18" s="41">
        <v>2.8</v>
      </c>
      <c r="I18" s="40">
        <v>10487</v>
      </c>
      <c r="J18" s="13">
        <v>2.4</v>
      </c>
      <c r="K18" s="28"/>
    </row>
    <row r="19" spans="2:11" s="4" customFormat="1" ht="22.5" customHeight="1" x14ac:dyDescent="0.45">
      <c r="B19" s="44" t="s">
        <v>14</v>
      </c>
      <c r="C19" s="40">
        <v>288698</v>
      </c>
      <c r="D19" s="41">
        <v>-15.8</v>
      </c>
      <c r="E19" s="40">
        <v>288698</v>
      </c>
      <c r="F19" s="41">
        <v>-15.3</v>
      </c>
      <c r="G19" s="40">
        <v>276162</v>
      </c>
      <c r="H19" s="41">
        <v>-14.6</v>
      </c>
      <c r="I19" s="40">
        <v>0</v>
      </c>
      <c r="J19" s="13">
        <v>159.69999999999999</v>
      </c>
      <c r="K19" s="28"/>
    </row>
    <row r="20" spans="2:11" s="4" customFormat="1" ht="22.5" customHeight="1" x14ac:dyDescent="0.45">
      <c r="B20" s="39" t="s">
        <v>15</v>
      </c>
      <c r="C20" s="40">
        <v>250449</v>
      </c>
      <c r="D20" s="41">
        <v>20.8</v>
      </c>
      <c r="E20" s="40">
        <v>238227</v>
      </c>
      <c r="F20" s="41">
        <v>14.9</v>
      </c>
      <c r="G20" s="40">
        <v>226794</v>
      </c>
      <c r="H20" s="41">
        <v>12.1</v>
      </c>
      <c r="I20" s="40">
        <v>12222</v>
      </c>
      <c r="J20" s="13">
        <v>62.9</v>
      </c>
      <c r="K20" s="28"/>
    </row>
    <row r="21" spans="2:11" s="4" customFormat="1" ht="22.5" customHeight="1" x14ac:dyDescent="0.45">
      <c r="B21" s="43" t="s">
        <v>16</v>
      </c>
      <c r="C21" s="40">
        <v>246176</v>
      </c>
      <c r="D21" s="41">
        <v>-4.0999999999999996</v>
      </c>
      <c r="E21" s="40">
        <v>245026</v>
      </c>
      <c r="F21" s="41">
        <v>-4.5</v>
      </c>
      <c r="G21" s="40">
        <v>235308</v>
      </c>
      <c r="H21" s="41">
        <v>1.4</v>
      </c>
      <c r="I21" s="40">
        <v>1150</v>
      </c>
      <c r="J21" s="13">
        <v>0.1</v>
      </c>
      <c r="K21" s="28"/>
    </row>
    <row r="22" spans="2:11" s="4" customFormat="1" ht="22.5" customHeight="1" x14ac:dyDescent="0.45">
      <c r="B22" s="39" t="s">
        <v>17</v>
      </c>
      <c r="C22" s="40">
        <v>349129</v>
      </c>
      <c r="D22" s="41">
        <v>-0.2</v>
      </c>
      <c r="E22" s="40">
        <v>349129</v>
      </c>
      <c r="F22" s="41">
        <v>-0.2</v>
      </c>
      <c r="G22" s="40">
        <v>347518</v>
      </c>
      <c r="H22" s="41">
        <v>-0.1</v>
      </c>
      <c r="I22" s="40">
        <v>0</v>
      </c>
      <c r="J22" s="13">
        <v>0</v>
      </c>
      <c r="K22" s="28"/>
    </row>
    <row r="23" spans="2:11" s="4" customFormat="1" ht="22.5" customHeight="1" x14ac:dyDescent="0.45">
      <c r="B23" s="39" t="s">
        <v>18</v>
      </c>
      <c r="C23" s="40">
        <v>289001</v>
      </c>
      <c r="D23" s="41">
        <v>6.4</v>
      </c>
      <c r="E23" s="40">
        <v>288885</v>
      </c>
      <c r="F23" s="41">
        <v>6.6</v>
      </c>
      <c r="G23" s="40">
        <v>272925</v>
      </c>
      <c r="H23" s="41">
        <v>5.4</v>
      </c>
      <c r="I23" s="40">
        <v>116</v>
      </c>
      <c r="J23" s="13">
        <v>1.2</v>
      </c>
      <c r="K23" s="28"/>
    </row>
    <row r="24" spans="2:11" s="4" customFormat="1" ht="22.5" customHeight="1" x14ac:dyDescent="0.45">
      <c r="B24" s="39" t="s">
        <v>19</v>
      </c>
      <c r="C24" s="40">
        <v>300792</v>
      </c>
      <c r="D24" s="41">
        <v>12.4</v>
      </c>
      <c r="E24" s="40">
        <v>300240</v>
      </c>
      <c r="F24" s="41">
        <v>12.2</v>
      </c>
      <c r="G24" s="40">
        <v>289227</v>
      </c>
      <c r="H24" s="41">
        <v>11.1</v>
      </c>
      <c r="I24" s="40">
        <v>552</v>
      </c>
      <c r="J24" s="13">
        <v>0.6</v>
      </c>
    </row>
    <row r="25" spans="2:11" s="4" customFormat="1" ht="22.5" customHeight="1" x14ac:dyDescent="0.45">
      <c r="B25" s="45" t="s">
        <v>20</v>
      </c>
      <c r="C25" s="46">
        <v>215382</v>
      </c>
      <c r="D25" s="47">
        <v>-2</v>
      </c>
      <c r="E25" s="46">
        <v>214519</v>
      </c>
      <c r="F25" s="48">
        <v>-2.2000000000000002</v>
      </c>
      <c r="G25" s="46">
        <v>202639</v>
      </c>
      <c r="H25" s="48">
        <v>0</v>
      </c>
      <c r="I25" s="46">
        <v>863</v>
      </c>
      <c r="J25" s="50">
        <v>1.5</v>
      </c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0" t="s">
        <v>59</v>
      </c>
      <c r="E28" s="230"/>
      <c r="F28" s="230"/>
      <c r="G28" s="230"/>
      <c r="H28" s="230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36" t="s">
        <v>60</v>
      </c>
      <c r="J30" s="52">
        <v>222.5</v>
      </c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37"/>
      <c r="J31" s="52">
        <v>-100</v>
      </c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>
        <v>25</v>
      </c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61</v>
      </c>
      <c r="I33" s="36" t="s">
        <v>4</v>
      </c>
      <c r="J33" s="1">
        <v>-96.2</v>
      </c>
      <c r="K33" s="28"/>
    </row>
    <row r="34" spans="2:11" s="4" customFormat="1" ht="22.5" customHeight="1" x14ac:dyDescent="0.45">
      <c r="B34" s="39" t="s">
        <v>5</v>
      </c>
      <c r="C34" s="40">
        <v>295066</v>
      </c>
      <c r="D34" s="57">
        <v>1.8</v>
      </c>
      <c r="E34" s="40">
        <v>293112</v>
      </c>
      <c r="F34" s="41">
        <v>1.9</v>
      </c>
      <c r="G34" s="40">
        <v>272874</v>
      </c>
      <c r="H34" s="58">
        <v>1.9</v>
      </c>
      <c r="I34" s="40">
        <v>1954</v>
      </c>
      <c r="J34" s="1">
        <v>-6.1</v>
      </c>
      <c r="K34" s="28"/>
    </row>
    <row r="35" spans="2:11" s="4" customFormat="1" ht="22.5" customHeight="1" x14ac:dyDescent="0.45">
      <c r="B35" s="39" t="s">
        <v>6</v>
      </c>
      <c r="C35" s="40">
        <v>308128</v>
      </c>
      <c r="D35" s="57">
        <v>4.7</v>
      </c>
      <c r="E35" s="40">
        <v>308128</v>
      </c>
      <c r="F35" s="41">
        <v>4.9000000000000004</v>
      </c>
      <c r="G35" s="40">
        <v>282670</v>
      </c>
      <c r="H35" s="58">
        <v>0.4</v>
      </c>
      <c r="I35" s="40">
        <v>0</v>
      </c>
      <c r="J35" s="1">
        <v>0</v>
      </c>
      <c r="K35" s="28"/>
    </row>
    <row r="36" spans="2:11" s="4" customFormat="1" ht="22.5" customHeight="1" x14ac:dyDescent="0.45">
      <c r="B36" s="39" t="s">
        <v>7</v>
      </c>
      <c r="C36" s="40">
        <v>271491</v>
      </c>
      <c r="D36" s="57">
        <v>0.4</v>
      </c>
      <c r="E36" s="40">
        <v>271180</v>
      </c>
      <c r="F36" s="41">
        <v>0.3</v>
      </c>
      <c r="G36" s="40">
        <v>244314</v>
      </c>
      <c r="H36" s="58">
        <v>1.3</v>
      </c>
      <c r="I36" s="40">
        <v>311</v>
      </c>
      <c r="J36" s="1">
        <v>227.4</v>
      </c>
      <c r="K36" s="28"/>
    </row>
    <row r="37" spans="2:11" s="4" customFormat="1" ht="22.5" customHeight="1" x14ac:dyDescent="0.45">
      <c r="B37" s="43" t="s">
        <v>8</v>
      </c>
      <c r="C37" s="40">
        <v>514629</v>
      </c>
      <c r="D37" s="57">
        <v>0.4</v>
      </c>
      <c r="E37" s="40">
        <v>514473</v>
      </c>
      <c r="F37" s="41">
        <v>14.6</v>
      </c>
      <c r="G37" s="40">
        <v>422159</v>
      </c>
      <c r="H37" s="58">
        <v>13.2</v>
      </c>
      <c r="I37" s="40">
        <v>156</v>
      </c>
      <c r="J37" s="1">
        <v>-99.8</v>
      </c>
      <c r="K37" s="28"/>
    </row>
    <row r="38" spans="2:11" s="4" customFormat="1" ht="22.5" customHeight="1" x14ac:dyDescent="0.45">
      <c r="B38" s="39" t="s">
        <v>9</v>
      </c>
      <c r="C38" s="40">
        <v>340635</v>
      </c>
      <c r="D38" s="57">
        <v>-22.3</v>
      </c>
      <c r="E38" s="40">
        <v>321642</v>
      </c>
      <c r="F38" s="41">
        <v>-20.8</v>
      </c>
      <c r="G38" s="40">
        <v>306219</v>
      </c>
      <c r="H38" s="58">
        <v>-16.100000000000001</v>
      </c>
      <c r="I38" s="40">
        <v>18993</v>
      </c>
      <c r="J38" s="1">
        <v>-41.5</v>
      </c>
      <c r="K38" s="28"/>
    </row>
    <row r="39" spans="2:11" s="4" customFormat="1" ht="22.5" customHeight="1" x14ac:dyDescent="0.45">
      <c r="B39" s="39" t="s">
        <v>10</v>
      </c>
      <c r="C39" s="40">
        <v>260544</v>
      </c>
      <c r="D39" s="57">
        <v>1</v>
      </c>
      <c r="E39" s="40">
        <v>260000</v>
      </c>
      <c r="F39" s="41">
        <v>0.9</v>
      </c>
      <c r="G39" s="40">
        <v>227144</v>
      </c>
      <c r="H39" s="58">
        <v>3.6</v>
      </c>
      <c r="I39" s="40">
        <v>544</v>
      </c>
      <c r="J39" s="1">
        <v>85</v>
      </c>
      <c r="K39" s="28"/>
    </row>
    <row r="40" spans="2:11" s="4" customFormat="1" ht="22.5" customHeight="1" x14ac:dyDescent="0.45">
      <c r="B40" s="39" t="s">
        <v>11</v>
      </c>
      <c r="C40" s="40">
        <v>270010</v>
      </c>
      <c r="D40" s="57">
        <v>4.8</v>
      </c>
      <c r="E40" s="40">
        <v>266943</v>
      </c>
      <c r="F40" s="41">
        <v>3.9</v>
      </c>
      <c r="G40" s="40">
        <v>250719</v>
      </c>
      <c r="H40" s="58">
        <v>5.2</v>
      </c>
      <c r="I40" s="40">
        <v>3067</v>
      </c>
      <c r="J40" s="1">
        <v>287.2</v>
      </c>
      <c r="K40" s="28"/>
    </row>
    <row r="41" spans="2:11" s="4" customFormat="1" ht="22.5" customHeight="1" x14ac:dyDescent="0.45">
      <c r="B41" s="39" t="s">
        <v>12</v>
      </c>
      <c r="C41" s="40">
        <v>405175</v>
      </c>
      <c r="D41" s="57">
        <v>2.8</v>
      </c>
      <c r="E41" s="40">
        <v>367142</v>
      </c>
      <c r="F41" s="41">
        <v>-1.1000000000000001</v>
      </c>
      <c r="G41" s="40">
        <v>352227</v>
      </c>
      <c r="H41" s="58">
        <v>-4.0999999999999996</v>
      </c>
      <c r="I41" s="40">
        <v>38033</v>
      </c>
      <c r="J41" s="1">
        <v>66.599999999999994</v>
      </c>
      <c r="K41" s="28"/>
    </row>
    <row r="42" spans="2:11" s="4" customFormat="1" ht="22.5" customHeight="1" x14ac:dyDescent="0.45">
      <c r="B42" s="39" t="s">
        <v>13</v>
      </c>
      <c r="C42" s="40">
        <v>265412</v>
      </c>
      <c r="D42" s="57">
        <v>-14.4</v>
      </c>
      <c r="E42" s="40">
        <v>265383</v>
      </c>
      <c r="F42" s="41">
        <v>-14.4</v>
      </c>
      <c r="G42" s="40">
        <v>250978</v>
      </c>
      <c r="H42" s="58">
        <v>-16.600000000000001</v>
      </c>
      <c r="I42" s="40">
        <v>29</v>
      </c>
      <c r="J42" s="60">
        <v>0</v>
      </c>
      <c r="K42" s="28"/>
    </row>
    <row r="43" spans="2:11" s="4" customFormat="1" ht="22.5" customHeight="1" x14ac:dyDescent="0.45">
      <c r="B43" s="44" t="s">
        <v>14</v>
      </c>
      <c r="C43" s="40">
        <v>320478</v>
      </c>
      <c r="D43" s="57">
        <v>-21.7</v>
      </c>
      <c r="E43" s="40">
        <v>320478</v>
      </c>
      <c r="F43" s="41">
        <v>-21.7</v>
      </c>
      <c r="G43" s="40">
        <v>299402</v>
      </c>
      <c r="H43" s="58">
        <v>-22.7</v>
      </c>
      <c r="I43" s="40">
        <v>0</v>
      </c>
      <c r="J43" s="1">
        <v>0</v>
      </c>
      <c r="K43" s="28"/>
    </row>
    <row r="44" spans="2:11" s="4" customFormat="1" ht="22.5" customHeight="1" x14ac:dyDescent="0.45">
      <c r="B44" s="39" t="s">
        <v>15</v>
      </c>
      <c r="C44" s="40">
        <v>291862</v>
      </c>
      <c r="D44" s="57">
        <v>7.1</v>
      </c>
      <c r="E44" s="40">
        <v>291862</v>
      </c>
      <c r="F44" s="41">
        <v>7.1</v>
      </c>
      <c r="G44" s="40">
        <v>267810</v>
      </c>
      <c r="H44" s="58">
        <v>4.0999999999999996</v>
      </c>
      <c r="I44" s="40">
        <v>0</v>
      </c>
      <c r="J44" s="1">
        <v>0</v>
      </c>
      <c r="K44" s="28"/>
    </row>
    <row r="45" spans="2:11" s="4" customFormat="1" ht="22.5" customHeight="1" x14ac:dyDescent="0.45">
      <c r="B45" s="43" t="s">
        <v>16</v>
      </c>
      <c r="C45" s="40">
        <v>263641</v>
      </c>
      <c r="D45" s="57">
        <v>15.7</v>
      </c>
      <c r="E45" s="40">
        <v>263580</v>
      </c>
      <c r="F45" s="41">
        <v>15.8</v>
      </c>
      <c r="G45" s="40">
        <v>250022</v>
      </c>
      <c r="H45" s="58">
        <v>15.8</v>
      </c>
      <c r="I45" s="40">
        <v>61</v>
      </c>
      <c r="J45" s="1">
        <v>0</v>
      </c>
      <c r="K45" s="28"/>
    </row>
    <row r="46" spans="2:11" s="4" customFormat="1" ht="22.5" customHeight="1" x14ac:dyDescent="0.45">
      <c r="B46" s="39" t="s">
        <v>17</v>
      </c>
      <c r="C46" s="40">
        <v>357990</v>
      </c>
      <c r="D46" s="57">
        <v>-1.1000000000000001</v>
      </c>
      <c r="E46" s="40">
        <v>357990</v>
      </c>
      <c r="F46" s="41">
        <v>-1.2</v>
      </c>
      <c r="G46" s="40">
        <v>356499</v>
      </c>
      <c r="H46" s="58">
        <v>-1.1000000000000001</v>
      </c>
      <c r="I46" s="40">
        <v>0</v>
      </c>
      <c r="J46" s="1">
        <v>0</v>
      </c>
      <c r="K46" s="28"/>
    </row>
    <row r="47" spans="2:11" s="4" customFormat="1" ht="22.5" customHeight="1" x14ac:dyDescent="0.45">
      <c r="B47" s="39" t="s">
        <v>18</v>
      </c>
      <c r="C47" s="40">
        <v>319600</v>
      </c>
      <c r="D47" s="57">
        <v>9.1</v>
      </c>
      <c r="E47" s="40">
        <v>319425</v>
      </c>
      <c r="F47" s="41">
        <v>9.1</v>
      </c>
      <c r="G47" s="40">
        <v>301239</v>
      </c>
      <c r="H47" s="58">
        <v>8.6</v>
      </c>
      <c r="I47" s="40">
        <v>175</v>
      </c>
      <c r="J47" s="1">
        <v>17400</v>
      </c>
      <c r="K47" s="28"/>
    </row>
    <row r="48" spans="2:11" s="4" customFormat="1" ht="22.5" customHeight="1" x14ac:dyDescent="0.45">
      <c r="B48" s="39" t="s">
        <v>19</v>
      </c>
      <c r="C48" s="40">
        <v>315867</v>
      </c>
      <c r="D48" s="57">
        <v>20.7</v>
      </c>
      <c r="E48" s="40">
        <v>315168</v>
      </c>
      <c r="F48" s="41">
        <v>20.5</v>
      </c>
      <c r="G48" s="40">
        <v>305313</v>
      </c>
      <c r="H48" s="58">
        <v>19.600000000000001</v>
      </c>
      <c r="I48" s="40">
        <v>699</v>
      </c>
      <c r="J48" s="1">
        <v>844.6</v>
      </c>
    </row>
    <row r="49" spans="2:11" s="4" customFormat="1" ht="22.5" customHeight="1" x14ac:dyDescent="0.45">
      <c r="B49" s="45" t="s">
        <v>20</v>
      </c>
      <c r="C49" s="46">
        <v>201007</v>
      </c>
      <c r="D49" s="47">
        <v>-2.5</v>
      </c>
      <c r="E49" s="46">
        <v>199805</v>
      </c>
      <c r="F49" s="48">
        <v>-2.8</v>
      </c>
      <c r="G49" s="46">
        <v>184192</v>
      </c>
      <c r="H49" s="61">
        <v>-0.5</v>
      </c>
      <c r="I49" s="46">
        <v>1202</v>
      </c>
      <c r="J49" s="1">
        <v>125.1</v>
      </c>
      <c r="K49" s="28"/>
    </row>
    <row r="50" spans="2:11" s="4" customFormat="1" ht="17.399999999999999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7.399999999999999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17.399999999999999" customHeight="1" x14ac:dyDescent="0.45">
      <c r="B52" s="20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s="64" customFormat="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s="64" customFormat="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s="64" customFormat="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s="64" customFormat="1" ht="22.5" customHeight="1" x14ac:dyDescent="0.2">
      <c r="B57" s="71"/>
      <c r="C57" s="72"/>
      <c r="D57" s="72"/>
      <c r="E57" s="72"/>
      <c r="F57" s="72"/>
      <c r="G57" s="72"/>
      <c r="H57" s="72"/>
    </row>
    <row r="58" spans="2:11" s="64" customFormat="1" ht="22.5" customHeight="1" x14ac:dyDescent="0.2">
      <c r="B58" s="71"/>
      <c r="C58" s="72"/>
      <c r="D58" s="72"/>
      <c r="E58" s="72"/>
      <c r="F58" s="72"/>
      <c r="G58" s="72"/>
      <c r="H58" s="72"/>
    </row>
    <row r="59" spans="2:11" s="64" customFormat="1" ht="22.5" customHeight="1" x14ac:dyDescent="0.2">
      <c r="C59" s="72"/>
      <c r="D59" s="72"/>
      <c r="E59" s="72"/>
      <c r="F59" s="72"/>
      <c r="G59" s="72"/>
      <c r="H59" s="72"/>
    </row>
    <row r="60" spans="2:11" s="64" customFormat="1" ht="22.5" customHeight="1" x14ac:dyDescent="0.2">
      <c r="C60" s="72"/>
      <c r="D60" s="72"/>
      <c r="E60" s="72"/>
      <c r="F60" s="72"/>
      <c r="G60" s="72"/>
      <c r="H60" s="72"/>
    </row>
    <row r="61" spans="2:11" s="64" customFormat="1" ht="22.5" customHeight="1" x14ac:dyDescent="0.2">
      <c r="C61" s="72"/>
      <c r="D61" s="72"/>
      <c r="E61" s="72"/>
      <c r="F61" s="72"/>
      <c r="G61" s="72"/>
      <c r="H61" s="72"/>
    </row>
    <row r="62" spans="2:11" s="64" customFormat="1" x14ac:dyDescent="0.2">
      <c r="C62" s="72"/>
      <c r="D62" s="72"/>
      <c r="E62" s="72"/>
      <c r="F62" s="72"/>
      <c r="G62" s="72"/>
      <c r="H62" s="72"/>
    </row>
    <row r="63" spans="2:11" s="64" customFormat="1" x14ac:dyDescent="0.2">
      <c r="C63" s="72"/>
      <c r="D63" s="72"/>
      <c r="E63" s="72"/>
      <c r="F63" s="72"/>
      <c r="G63" s="72"/>
      <c r="H63" s="72"/>
    </row>
    <row r="64" spans="2:11" s="64" customFormat="1" x14ac:dyDescent="0.2">
      <c r="C64" s="72"/>
      <c r="D64" s="72"/>
      <c r="E64" s="72"/>
      <c r="F64" s="72"/>
      <c r="G64" s="72"/>
      <c r="H64" s="72"/>
    </row>
    <row r="65" spans="3:8" s="64" customFormat="1" x14ac:dyDescent="0.2">
      <c r="C65" s="72"/>
      <c r="D65" s="72"/>
      <c r="E65" s="72"/>
      <c r="F65" s="72"/>
      <c r="G65" s="72"/>
      <c r="H65" s="72"/>
    </row>
    <row r="66" spans="3:8" s="64" customFormat="1" x14ac:dyDescent="0.2">
      <c r="C66" s="72"/>
      <c r="D66" s="72"/>
      <c r="E66" s="72"/>
      <c r="F66" s="72"/>
      <c r="G66" s="72"/>
      <c r="H66" s="72"/>
    </row>
    <row r="67" spans="3:8" s="64" customFormat="1" x14ac:dyDescent="0.2">
      <c r="C67" s="72"/>
      <c r="D67" s="72"/>
      <c r="E67" s="72"/>
      <c r="F67" s="72"/>
      <c r="G67" s="72"/>
      <c r="H67" s="72"/>
    </row>
    <row r="68" spans="3:8" s="64" customFormat="1" x14ac:dyDescent="0.2">
      <c r="C68" s="72"/>
      <c r="D68" s="72"/>
      <c r="E68" s="72"/>
      <c r="F68" s="72"/>
      <c r="G68" s="72"/>
      <c r="H68" s="72"/>
    </row>
    <row r="69" spans="3:8" s="64" customFormat="1" x14ac:dyDescent="0.2">
      <c r="C69" s="72"/>
      <c r="D69" s="72"/>
      <c r="E69" s="72"/>
      <c r="F69" s="72"/>
      <c r="G69" s="72"/>
      <c r="H69" s="72"/>
    </row>
    <row r="70" spans="3:8" s="64" customFormat="1" x14ac:dyDescent="0.2">
      <c r="C70" s="72"/>
      <c r="D70" s="72"/>
      <c r="E70" s="72"/>
      <c r="F70" s="72"/>
      <c r="G70" s="72"/>
      <c r="H70" s="72"/>
    </row>
    <row r="71" spans="3:8" s="64" customFormat="1" x14ac:dyDescent="0.2">
      <c r="C71" s="72"/>
      <c r="D71" s="72"/>
      <c r="E71" s="72"/>
      <c r="F71" s="72"/>
      <c r="G71" s="72"/>
      <c r="H71" s="72"/>
    </row>
    <row r="72" spans="3:8" s="64" customFormat="1" x14ac:dyDescent="0.2">
      <c r="C72" s="72"/>
      <c r="D72" s="72"/>
      <c r="E72" s="72"/>
      <c r="F72" s="72"/>
      <c r="G72" s="72"/>
      <c r="H72" s="72"/>
    </row>
    <row r="73" spans="3:8" s="64" customFormat="1" x14ac:dyDescent="0.2">
      <c r="C73" s="72"/>
      <c r="D73" s="72"/>
      <c r="E73" s="72"/>
      <c r="F73" s="72"/>
      <c r="G73" s="72"/>
      <c r="H73" s="72"/>
    </row>
    <row r="74" spans="3:8" s="64" customFormat="1" x14ac:dyDescent="0.2">
      <c r="C74" s="72"/>
      <c r="D74" s="72"/>
      <c r="E74" s="72"/>
      <c r="F74" s="72"/>
      <c r="G74" s="72"/>
      <c r="H74" s="72"/>
    </row>
    <row r="75" spans="3:8" s="64" customFormat="1" x14ac:dyDescent="0.2">
      <c r="C75" s="72"/>
      <c r="D75" s="72"/>
      <c r="E75" s="72"/>
      <c r="F75" s="72"/>
      <c r="G75" s="72"/>
      <c r="H75" s="72"/>
    </row>
    <row r="76" spans="3:8" s="64" customFormat="1" x14ac:dyDescent="0.2">
      <c r="C76" s="72"/>
      <c r="D76" s="72"/>
      <c r="E76" s="72"/>
      <c r="F76" s="72"/>
      <c r="G76" s="72"/>
      <c r="H76" s="72"/>
    </row>
    <row r="77" spans="3:8" s="64" customFormat="1" x14ac:dyDescent="0.2">
      <c r="C77" s="72"/>
      <c r="D77" s="72"/>
      <c r="E77" s="72"/>
      <c r="F77" s="72"/>
      <c r="G77" s="72"/>
      <c r="H77" s="72"/>
    </row>
    <row r="78" spans="3:8" s="64" customFormat="1" x14ac:dyDescent="0.2">
      <c r="C78" s="72"/>
      <c r="D78" s="72"/>
      <c r="E78" s="72"/>
      <c r="F78" s="72"/>
      <c r="G78" s="72"/>
      <c r="H78" s="72"/>
    </row>
    <row r="79" spans="3:8" s="64" customFormat="1" x14ac:dyDescent="0.2">
      <c r="C79" s="72"/>
      <c r="D79" s="72"/>
      <c r="E79" s="72"/>
      <c r="F79" s="72"/>
      <c r="G79" s="72"/>
      <c r="H79" s="72"/>
    </row>
    <row r="80" spans="3:8" s="64" customFormat="1" x14ac:dyDescent="0.2">
      <c r="C80" s="72"/>
      <c r="D80" s="72"/>
      <c r="E80" s="72"/>
      <c r="F80" s="72"/>
      <c r="G80" s="72"/>
      <c r="H80" s="72"/>
    </row>
    <row r="81" spans="3:8" s="64" customFormat="1" x14ac:dyDescent="0.2">
      <c r="C81" s="72"/>
      <c r="D81" s="72"/>
      <c r="E81" s="72"/>
      <c r="F81" s="72"/>
      <c r="G81" s="72"/>
      <c r="H81" s="72"/>
    </row>
    <row r="82" spans="3:8" s="64" customFormat="1" x14ac:dyDescent="0.2">
      <c r="C82" s="72"/>
      <c r="D82" s="72"/>
      <c r="E82" s="72"/>
      <c r="F82" s="72"/>
      <c r="G82" s="72"/>
      <c r="H82" s="72"/>
    </row>
    <row r="83" spans="3:8" s="64" customFormat="1" x14ac:dyDescent="0.2">
      <c r="C83" s="72"/>
      <c r="D83" s="72"/>
      <c r="E83" s="72"/>
      <c r="F83" s="72"/>
      <c r="G83" s="72"/>
      <c r="H83" s="72"/>
    </row>
    <row r="84" spans="3:8" s="64" customFormat="1" x14ac:dyDescent="0.2">
      <c r="C84" s="72"/>
      <c r="D84" s="72"/>
      <c r="E84" s="72"/>
      <c r="F84" s="72"/>
      <c r="G84" s="72"/>
      <c r="H84" s="72"/>
    </row>
    <row r="85" spans="3:8" s="64" customFormat="1" x14ac:dyDescent="0.2">
      <c r="C85" s="72"/>
      <c r="D85" s="72"/>
      <c r="E85" s="72"/>
      <c r="F85" s="72"/>
      <c r="G85" s="72"/>
      <c r="H85" s="72"/>
    </row>
    <row r="86" spans="3:8" s="64" customFormat="1" x14ac:dyDescent="0.2">
      <c r="C86" s="72"/>
      <c r="D86" s="72"/>
      <c r="E86" s="72"/>
      <c r="F86" s="72"/>
      <c r="G86" s="72"/>
      <c r="H86" s="72"/>
    </row>
    <row r="87" spans="3:8" s="64" customFormat="1" x14ac:dyDescent="0.2">
      <c r="C87" s="72"/>
      <c r="D87" s="72"/>
      <c r="E87" s="72"/>
      <c r="F87" s="72"/>
      <c r="G87" s="72"/>
      <c r="H87" s="72"/>
    </row>
    <row r="88" spans="3:8" s="64" customFormat="1" x14ac:dyDescent="0.2">
      <c r="C88" s="72"/>
      <c r="D88" s="72"/>
      <c r="E88" s="72"/>
      <c r="F88" s="72"/>
      <c r="G88" s="72"/>
      <c r="H88" s="72"/>
    </row>
    <row r="89" spans="3:8" s="64" customFormat="1" x14ac:dyDescent="0.2">
      <c r="C89" s="72"/>
      <c r="D89" s="72"/>
      <c r="E89" s="72"/>
      <c r="F89" s="72"/>
      <c r="G89" s="72"/>
      <c r="H89" s="72"/>
    </row>
    <row r="90" spans="3:8" s="64" customFormat="1" x14ac:dyDescent="0.2">
      <c r="C90" s="72"/>
      <c r="D90" s="72"/>
      <c r="E90" s="72"/>
      <c r="F90" s="72"/>
      <c r="G90" s="72"/>
      <c r="H90" s="72"/>
    </row>
  </sheetData>
  <mergeCells count="6">
    <mergeCell ref="I6:I7"/>
    <mergeCell ref="I30:I31"/>
    <mergeCell ref="B4:B8"/>
    <mergeCell ref="D4:H4"/>
    <mergeCell ref="B28:B32"/>
    <mergeCell ref="D28:H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6D8A-8F88-4E75-A6AD-393A66C0EBE2}">
  <sheetPr>
    <pageSetUpPr autoPageBreaks="0"/>
  </sheetPr>
  <dimension ref="B1:K90"/>
  <sheetViews>
    <sheetView showGridLines="0" view="pageBreakPreview" topLeftCell="A29" zoomScale="70" zoomScaleNormal="80" zoomScaleSheetLayoutView="70" zoomScalePageLayoutView="85" workbookViewId="0">
      <selection activeCell="S14" sqref="S14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1.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68</v>
      </c>
      <c r="C1" s="179"/>
      <c r="F1" s="207"/>
      <c r="G1" s="3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2" customHeight="1" x14ac:dyDescent="0.45">
      <c r="B4" s="227"/>
      <c r="C4" s="196"/>
      <c r="D4" s="238" t="s">
        <v>64</v>
      </c>
      <c r="E4" s="238"/>
      <c r="F4" s="238"/>
      <c r="G4" s="238"/>
      <c r="H4" s="238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208"/>
      <c r="I6" s="239" t="s">
        <v>60</v>
      </c>
      <c r="J6" s="1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9"/>
      <c r="I7" s="240"/>
      <c r="J7" s="1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98354</v>
      </c>
      <c r="D10" s="41">
        <v>7.5</v>
      </c>
      <c r="E10" s="40">
        <v>98271</v>
      </c>
      <c r="F10" s="41">
        <v>7.6</v>
      </c>
      <c r="G10" s="40">
        <v>96859</v>
      </c>
      <c r="H10" s="41">
        <v>8.8000000000000007</v>
      </c>
      <c r="I10" s="40">
        <v>83</v>
      </c>
      <c r="J10" s="13"/>
      <c r="K10" s="28"/>
    </row>
    <row r="11" spans="2:11" s="4" customFormat="1" ht="22.5" customHeight="1" x14ac:dyDescent="0.45">
      <c r="B11" s="39" t="s">
        <v>6</v>
      </c>
      <c r="C11" s="40">
        <v>131047</v>
      </c>
      <c r="D11" s="41">
        <v>6.5</v>
      </c>
      <c r="E11" s="40">
        <v>131047</v>
      </c>
      <c r="F11" s="41">
        <v>6.4</v>
      </c>
      <c r="G11" s="40">
        <v>130860</v>
      </c>
      <c r="H11" s="41">
        <v>7.7</v>
      </c>
      <c r="I11" s="40">
        <v>0</v>
      </c>
      <c r="J11" s="13"/>
      <c r="K11" s="28"/>
    </row>
    <row r="12" spans="2:11" s="4" customFormat="1" ht="22.5" customHeight="1" x14ac:dyDescent="0.45">
      <c r="B12" s="39" t="s">
        <v>7</v>
      </c>
      <c r="C12" s="40">
        <v>103099</v>
      </c>
      <c r="D12" s="41">
        <v>-0.5</v>
      </c>
      <c r="E12" s="40">
        <v>103099</v>
      </c>
      <c r="F12" s="41">
        <v>-0.4</v>
      </c>
      <c r="G12" s="40">
        <v>101714</v>
      </c>
      <c r="H12" s="41">
        <v>-1.3</v>
      </c>
      <c r="I12" s="40">
        <v>0</v>
      </c>
      <c r="J12" s="13"/>
      <c r="K12" s="28"/>
    </row>
    <row r="13" spans="2:11" s="4" customFormat="1" ht="22.5" customHeight="1" x14ac:dyDescent="0.45">
      <c r="B13" s="43" t="s">
        <v>8</v>
      </c>
      <c r="C13" s="40">
        <v>164543</v>
      </c>
      <c r="D13" s="41">
        <v>29.8</v>
      </c>
      <c r="E13" s="40">
        <v>164543</v>
      </c>
      <c r="F13" s="41">
        <v>29.8</v>
      </c>
      <c r="G13" s="40">
        <v>164543</v>
      </c>
      <c r="H13" s="41">
        <v>29.6</v>
      </c>
      <c r="I13" s="40">
        <v>0</v>
      </c>
      <c r="J13" s="13"/>
      <c r="K13" s="28"/>
    </row>
    <row r="14" spans="2:11" s="4" customFormat="1" ht="22.5" customHeight="1" x14ac:dyDescent="0.45">
      <c r="B14" s="39" t="s">
        <v>9</v>
      </c>
      <c r="C14" s="40">
        <v>119106</v>
      </c>
      <c r="D14" s="41">
        <v>33.799999999999997</v>
      </c>
      <c r="E14" s="40">
        <v>115222</v>
      </c>
      <c r="F14" s="41">
        <v>30.5</v>
      </c>
      <c r="G14" s="40">
        <v>114868</v>
      </c>
      <c r="H14" s="41">
        <v>33.799999999999997</v>
      </c>
      <c r="I14" s="40">
        <v>3884</v>
      </c>
      <c r="J14" s="13"/>
      <c r="K14" s="28"/>
    </row>
    <row r="15" spans="2:11" s="4" customFormat="1" ht="22.5" customHeight="1" x14ac:dyDescent="0.45">
      <c r="B15" s="39" t="s">
        <v>10</v>
      </c>
      <c r="C15" s="40">
        <v>128997</v>
      </c>
      <c r="D15" s="41">
        <v>40</v>
      </c>
      <c r="E15" s="40">
        <v>128995</v>
      </c>
      <c r="F15" s="41">
        <v>40.1</v>
      </c>
      <c r="G15" s="40">
        <v>128548</v>
      </c>
      <c r="H15" s="41">
        <v>39.6</v>
      </c>
      <c r="I15" s="40">
        <v>2</v>
      </c>
      <c r="J15" s="13"/>
      <c r="K15" s="28"/>
    </row>
    <row r="16" spans="2:11" s="4" customFormat="1" ht="22.5" customHeight="1" x14ac:dyDescent="0.45">
      <c r="B16" s="39" t="s">
        <v>11</v>
      </c>
      <c r="C16" s="40">
        <v>106825</v>
      </c>
      <c r="D16" s="41">
        <v>12</v>
      </c>
      <c r="E16" s="40">
        <v>106799</v>
      </c>
      <c r="F16" s="41">
        <v>12.4</v>
      </c>
      <c r="G16" s="40">
        <v>106183</v>
      </c>
      <c r="H16" s="41">
        <v>13.7</v>
      </c>
      <c r="I16" s="40">
        <v>26</v>
      </c>
      <c r="J16" s="13"/>
      <c r="K16" s="28"/>
    </row>
    <row r="17" spans="2:11" s="4" customFormat="1" ht="22.5" customHeight="1" x14ac:dyDescent="0.45">
      <c r="B17" s="39" t="s">
        <v>12</v>
      </c>
      <c r="C17" s="40">
        <v>116178</v>
      </c>
      <c r="D17" s="41">
        <v>6.2</v>
      </c>
      <c r="E17" s="40">
        <v>116178</v>
      </c>
      <c r="F17" s="41">
        <v>6.2</v>
      </c>
      <c r="G17" s="40">
        <v>115160</v>
      </c>
      <c r="H17" s="41">
        <v>5.3</v>
      </c>
      <c r="I17" s="40">
        <v>0</v>
      </c>
      <c r="J17" s="13"/>
      <c r="K17" s="28"/>
    </row>
    <row r="18" spans="2:11" s="4" customFormat="1" ht="22.5" customHeight="1" x14ac:dyDescent="0.45">
      <c r="B18" s="39" t="s">
        <v>13</v>
      </c>
      <c r="C18" s="40">
        <v>96659</v>
      </c>
      <c r="D18" s="41">
        <v>21.8</v>
      </c>
      <c r="E18" s="40">
        <v>96659</v>
      </c>
      <c r="F18" s="41">
        <v>21.8</v>
      </c>
      <c r="G18" s="40">
        <v>95483</v>
      </c>
      <c r="H18" s="41">
        <v>22.7</v>
      </c>
      <c r="I18" s="40">
        <v>0</v>
      </c>
      <c r="J18" s="13"/>
      <c r="K18" s="28"/>
    </row>
    <row r="19" spans="2:11" s="4" customFormat="1" ht="22.5" customHeight="1" x14ac:dyDescent="0.45">
      <c r="B19" s="44" t="s">
        <v>14</v>
      </c>
      <c r="C19" s="40">
        <v>111075</v>
      </c>
      <c r="D19" s="41">
        <v>-14</v>
      </c>
      <c r="E19" s="40">
        <v>111075</v>
      </c>
      <c r="F19" s="41">
        <v>-0.4</v>
      </c>
      <c r="G19" s="40">
        <v>111074</v>
      </c>
      <c r="H19" s="41">
        <v>-0.4</v>
      </c>
      <c r="I19" s="40">
        <v>0</v>
      </c>
      <c r="J19" s="13"/>
      <c r="K19" s="28"/>
    </row>
    <row r="20" spans="2:11" s="4" customFormat="1" ht="22.5" customHeight="1" x14ac:dyDescent="0.45">
      <c r="B20" s="39" t="s">
        <v>15</v>
      </c>
      <c r="C20" s="40">
        <v>64484</v>
      </c>
      <c r="D20" s="41">
        <v>7.2</v>
      </c>
      <c r="E20" s="40">
        <v>64484</v>
      </c>
      <c r="F20" s="41">
        <v>7.1</v>
      </c>
      <c r="G20" s="40">
        <v>62346</v>
      </c>
      <c r="H20" s="41">
        <v>11.8</v>
      </c>
      <c r="I20" s="40">
        <v>0</v>
      </c>
      <c r="J20" s="13"/>
      <c r="K20" s="28"/>
    </row>
    <row r="21" spans="2:11" s="4" customFormat="1" ht="22.5" customHeight="1" x14ac:dyDescent="0.45">
      <c r="B21" s="43" t="s">
        <v>16</v>
      </c>
      <c r="C21" s="40">
        <v>73395</v>
      </c>
      <c r="D21" s="41">
        <v>-13.3</v>
      </c>
      <c r="E21" s="40">
        <v>73394</v>
      </c>
      <c r="F21" s="41">
        <v>-13.3</v>
      </c>
      <c r="G21" s="40">
        <v>73268</v>
      </c>
      <c r="H21" s="41">
        <v>-7.7</v>
      </c>
      <c r="I21" s="40">
        <v>1</v>
      </c>
      <c r="J21" s="13"/>
      <c r="K21" s="28"/>
    </row>
    <row r="22" spans="2:11" s="4" customFormat="1" ht="22.5" customHeight="1" x14ac:dyDescent="0.45">
      <c r="B22" s="39" t="s">
        <v>17</v>
      </c>
      <c r="C22" s="40">
        <v>95549</v>
      </c>
      <c r="D22" s="41">
        <v>-16.899999999999999</v>
      </c>
      <c r="E22" s="40">
        <v>95549</v>
      </c>
      <c r="F22" s="41">
        <v>-16.899999999999999</v>
      </c>
      <c r="G22" s="40">
        <v>95447</v>
      </c>
      <c r="H22" s="41">
        <v>-16.8</v>
      </c>
      <c r="I22" s="40">
        <v>0</v>
      </c>
      <c r="J22" s="13"/>
      <c r="K22" s="28"/>
    </row>
    <row r="23" spans="2:11" s="4" customFormat="1" ht="22.5" customHeight="1" x14ac:dyDescent="0.45">
      <c r="B23" s="39" t="s">
        <v>18</v>
      </c>
      <c r="C23" s="40">
        <v>121356</v>
      </c>
      <c r="D23" s="41">
        <v>10.9</v>
      </c>
      <c r="E23" s="40">
        <v>121314</v>
      </c>
      <c r="F23" s="41">
        <v>10.8</v>
      </c>
      <c r="G23" s="40">
        <v>118575</v>
      </c>
      <c r="H23" s="41">
        <v>10.7</v>
      </c>
      <c r="I23" s="40">
        <v>42</v>
      </c>
      <c r="J23" s="13"/>
      <c r="K23" s="28"/>
    </row>
    <row r="24" spans="2:11" s="4" customFormat="1" ht="22.5" customHeight="1" x14ac:dyDescent="0.45">
      <c r="B24" s="39" t="s">
        <v>19</v>
      </c>
      <c r="C24" s="40">
        <v>111404</v>
      </c>
      <c r="D24" s="41">
        <v>-13.1</v>
      </c>
      <c r="E24" s="40">
        <v>111404</v>
      </c>
      <c r="F24" s="41">
        <v>-13.1</v>
      </c>
      <c r="G24" s="40">
        <v>111208</v>
      </c>
      <c r="H24" s="41">
        <v>-13.2</v>
      </c>
      <c r="I24" s="40">
        <v>0</v>
      </c>
      <c r="J24" s="13"/>
    </row>
    <row r="25" spans="2:11" s="4" customFormat="1" ht="22.5" customHeight="1" x14ac:dyDescent="0.45">
      <c r="B25" s="45" t="s">
        <v>20</v>
      </c>
      <c r="C25" s="46">
        <v>88187</v>
      </c>
      <c r="D25" s="47">
        <v>-0.5</v>
      </c>
      <c r="E25" s="46">
        <v>87410</v>
      </c>
      <c r="F25" s="48">
        <v>-1.5</v>
      </c>
      <c r="G25" s="46">
        <v>85504</v>
      </c>
      <c r="H25" s="48">
        <v>-1.2</v>
      </c>
      <c r="I25" s="46">
        <v>777</v>
      </c>
      <c r="J25" s="50"/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8" t="s">
        <v>64</v>
      </c>
      <c r="E28" s="238"/>
      <c r="F28" s="238"/>
      <c r="G28" s="238"/>
      <c r="H28" s="238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41" t="s">
        <v>60</v>
      </c>
      <c r="J30" s="52"/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42"/>
      <c r="J31" s="52"/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/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3</v>
      </c>
      <c r="I33" s="36" t="s">
        <v>4</v>
      </c>
      <c r="J33" s="1"/>
      <c r="K33" s="28"/>
    </row>
    <row r="34" spans="2:11" s="4" customFormat="1" ht="22.5" customHeight="1" x14ac:dyDescent="0.45">
      <c r="B34" s="39" t="s">
        <v>5</v>
      </c>
      <c r="C34" s="40">
        <v>107775</v>
      </c>
      <c r="D34" s="57">
        <v>3.6</v>
      </c>
      <c r="E34" s="40">
        <v>107728</v>
      </c>
      <c r="F34" s="41">
        <v>3.6</v>
      </c>
      <c r="G34" s="40">
        <v>105854</v>
      </c>
      <c r="H34" s="58">
        <v>3.7</v>
      </c>
      <c r="I34" s="40">
        <v>47</v>
      </c>
      <c r="J34" s="1"/>
      <c r="K34" s="28"/>
    </row>
    <row r="35" spans="2:11" s="4" customFormat="1" ht="22.5" customHeight="1" x14ac:dyDescent="0.45">
      <c r="B35" s="39" t="s">
        <v>6</v>
      </c>
      <c r="C35" s="40">
        <v>126400</v>
      </c>
      <c r="D35" s="57">
        <v>8.1</v>
      </c>
      <c r="E35" s="40">
        <v>126400</v>
      </c>
      <c r="F35" s="41">
        <v>8.1</v>
      </c>
      <c r="G35" s="40">
        <v>126271</v>
      </c>
      <c r="H35" s="58">
        <v>11.5</v>
      </c>
      <c r="I35" s="40">
        <v>0</v>
      </c>
      <c r="J35" s="1"/>
      <c r="K35" s="28"/>
    </row>
    <row r="36" spans="2:11" s="4" customFormat="1" ht="22.5" customHeight="1" x14ac:dyDescent="0.45">
      <c r="B36" s="39" t="s">
        <v>7</v>
      </c>
      <c r="C36" s="40">
        <v>121729</v>
      </c>
      <c r="D36" s="57">
        <v>10.4</v>
      </c>
      <c r="E36" s="40">
        <v>121729</v>
      </c>
      <c r="F36" s="41">
        <v>10.3</v>
      </c>
      <c r="G36" s="40">
        <v>119119</v>
      </c>
      <c r="H36" s="58">
        <v>8.9</v>
      </c>
      <c r="I36" s="40">
        <v>0</v>
      </c>
      <c r="J36" s="1"/>
      <c r="K36" s="28"/>
    </row>
    <row r="37" spans="2:11" s="4" customFormat="1" ht="22.5" customHeight="1" x14ac:dyDescent="0.45">
      <c r="B37" s="43" t="s">
        <v>8</v>
      </c>
      <c r="C37" s="40">
        <v>134347</v>
      </c>
      <c r="D37" s="57">
        <v>6</v>
      </c>
      <c r="E37" s="40">
        <v>134347</v>
      </c>
      <c r="F37" s="41">
        <v>6.1</v>
      </c>
      <c r="G37" s="40">
        <v>134347</v>
      </c>
      <c r="H37" s="58">
        <v>5.9</v>
      </c>
      <c r="I37" s="40">
        <v>0</v>
      </c>
      <c r="J37" s="1"/>
      <c r="K37" s="28"/>
    </row>
    <row r="38" spans="2:11" s="4" customFormat="1" ht="22.5" customHeight="1" x14ac:dyDescent="0.45">
      <c r="B38" s="39" t="s">
        <v>9</v>
      </c>
      <c r="C38" s="40">
        <v>119249</v>
      </c>
      <c r="D38" s="57">
        <v>31.7</v>
      </c>
      <c r="E38" s="40">
        <v>119097</v>
      </c>
      <c r="F38" s="41">
        <v>33.1</v>
      </c>
      <c r="G38" s="40">
        <v>118691</v>
      </c>
      <c r="H38" s="58">
        <v>34.799999999999997</v>
      </c>
      <c r="I38" s="40">
        <v>152</v>
      </c>
      <c r="J38" s="1"/>
      <c r="K38" s="28"/>
    </row>
    <row r="39" spans="2:11" s="4" customFormat="1" ht="22.5" customHeight="1" x14ac:dyDescent="0.45">
      <c r="B39" s="39" t="s">
        <v>10</v>
      </c>
      <c r="C39" s="40">
        <v>95675</v>
      </c>
      <c r="D39" s="57">
        <v>3.2</v>
      </c>
      <c r="E39" s="40">
        <v>95657</v>
      </c>
      <c r="F39" s="41">
        <v>3.2</v>
      </c>
      <c r="G39" s="40">
        <v>93018</v>
      </c>
      <c r="H39" s="58">
        <v>0.3</v>
      </c>
      <c r="I39" s="40">
        <v>18</v>
      </c>
      <c r="J39" s="1"/>
      <c r="K39" s="28"/>
    </row>
    <row r="40" spans="2:11" s="4" customFormat="1" ht="22.5" customHeight="1" x14ac:dyDescent="0.45">
      <c r="B40" s="39" t="s">
        <v>11</v>
      </c>
      <c r="C40" s="40">
        <v>112322</v>
      </c>
      <c r="D40" s="57">
        <v>5.0999999999999996</v>
      </c>
      <c r="E40" s="40">
        <v>112269</v>
      </c>
      <c r="F40" s="41">
        <v>5.0999999999999996</v>
      </c>
      <c r="G40" s="40">
        <v>111268</v>
      </c>
      <c r="H40" s="58">
        <v>5.4</v>
      </c>
      <c r="I40" s="40">
        <v>53</v>
      </c>
      <c r="J40" s="1"/>
      <c r="K40" s="28"/>
    </row>
    <row r="41" spans="2:11" s="4" customFormat="1" ht="22.5" customHeight="1" x14ac:dyDescent="0.45">
      <c r="B41" s="39" t="s">
        <v>12</v>
      </c>
      <c r="C41" s="40">
        <v>117621</v>
      </c>
      <c r="D41" s="57">
        <v>31.6</v>
      </c>
      <c r="E41" s="40">
        <v>117621</v>
      </c>
      <c r="F41" s="41">
        <v>31.7</v>
      </c>
      <c r="G41" s="40">
        <v>108742</v>
      </c>
      <c r="H41" s="58">
        <v>21.7</v>
      </c>
      <c r="I41" s="40">
        <v>0</v>
      </c>
      <c r="J41" s="1"/>
      <c r="K41" s="28"/>
    </row>
    <row r="42" spans="2:11" s="4" customFormat="1" ht="22.5" customHeight="1" x14ac:dyDescent="0.45">
      <c r="B42" s="39" t="s">
        <v>13</v>
      </c>
      <c r="C42" s="40">
        <v>94640</v>
      </c>
      <c r="D42" s="57">
        <v>-20.100000000000001</v>
      </c>
      <c r="E42" s="40">
        <v>94640</v>
      </c>
      <c r="F42" s="41">
        <v>-20</v>
      </c>
      <c r="G42" s="40">
        <v>94503</v>
      </c>
      <c r="H42" s="58">
        <v>-20.2</v>
      </c>
      <c r="I42" s="40">
        <v>0</v>
      </c>
      <c r="J42" s="60"/>
      <c r="K42" s="28"/>
    </row>
    <row r="43" spans="2:11" s="4" customFormat="1" ht="22.5" customHeight="1" x14ac:dyDescent="0.45">
      <c r="B43" s="44" t="s">
        <v>14</v>
      </c>
      <c r="C43" s="40">
        <v>115878</v>
      </c>
      <c r="D43" s="57">
        <v>11.1</v>
      </c>
      <c r="E43" s="40">
        <v>115878</v>
      </c>
      <c r="F43" s="41">
        <v>10.9</v>
      </c>
      <c r="G43" s="40">
        <v>115873</v>
      </c>
      <c r="H43" s="58">
        <v>11.1</v>
      </c>
      <c r="I43" s="40">
        <v>0</v>
      </c>
      <c r="J43" s="1"/>
      <c r="K43" s="28"/>
    </row>
    <row r="44" spans="2:11" s="4" customFormat="1" ht="22.5" customHeight="1" x14ac:dyDescent="0.45">
      <c r="B44" s="39" t="s">
        <v>15</v>
      </c>
      <c r="C44" s="40">
        <v>70381</v>
      </c>
      <c r="D44" s="57">
        <v>-5.0999999999999996</v>
      </c>
      <c r="E44" s="40">
        <v>70381</v>
      </c>
      <c r="F44" s="41">
        <v>-5.2</v>
      </c>
      <c r="G44" s="40">
        <v>68445</v>
      </c>
      <c r="H44" s="58">
        <v>-5.3</v>
      </c>
      <c r="I44" s="40">
        <v>0</v>
      </c>
      <c r="J44" s="1"/>
      <c r="K44" s="28"/>
    </row>
    <row r="45" spans="2:11" s="4" customFormat="1" ht="22.5" customHeight="1" x14ac:dyDescent="0.45">
      <c r="B45" s="43" t="s">
        <v>16</v>
      </c>
      <c r="C45" s="40">
        <v>62021</v>
      </c>
      <c r="D45" s="57">
        <v>7.2</v>
      </c>
      <c r="E45" s="40">
        <v>62017</v>
      </c>
      <c r="F45" s="41">
        <v>7.2</v>
      </c>
      <c r="G45" s="40">
        <v>61730</v>
      </c>
      <c r="H45" s="58">
        <v>9.1999999999999993</v>
      </c>
      <c r="I45" s="40">
        <v>4</v>
      </c>
      <c r="J45" s="1"/>
      <c r="K45" s="28"/>
    </row>
    <row r="46" spans="2:11" s="4" customFormat="1" ht="22.5" customHeight="1" x14ac:dyDescent="0.45">
      <c r="B46" s="39" t="s">
        <v>17</v>
      </c>
      <c r="C46" s="40">
        <v>97539</v>
      </c>
      <c r="D46" s="57">
        <v>-24.5</v>
      </c>
      <c r="E46" s="40">
        <v>97539</v>
      </c>
      <c r="F46" s="41">
        <v>-24.5</v>
      </c>
      <c r="G46" s="40">
        <v>97314</v>
      </c>
      <c r="H46" s="58">
        <v>-24.5</v>
      </c>
      <c r="I46" s="40">
        <v>0</v>
      </c>
      <c r="J46" s="1"/>
      <c r="K46" s="28"/>
    </row>
    <row r="47" spans="2:11" s="4" customFormat="1" ht="22.5" customHeight="1" x14ac:dyDescent="0.45">
      <c r="B47" s="39" t="s">
        <v>18</v>
      </c>
      <c r="C47" s="40">
        <v>137462</v>
      </c>
      <c r="D47" s="57">
        <v>16.399999999999999</v>
      </c>
      <c r="E47" s="40">
        <v>137383</v>
      </c>
      <c r="F47" s="41">
        <v>16.2</v>
      </c>
      <c r="G47" s="40">
        <v>133948</v>
      </c>
      <c r="H47" s="58">
        <v>16.3</v>
      </c>
      <c r="I47" s="40">
        <v>79</v>
      </c>
      <c r="J47" s="1"/>
      <c r="K47" s="28"/>
    </row>
    <row r="48" spans="2:11" s="4" customFormat="1" ht="22.5" customHeight="1" x14ac:dyDescent="0.45">
      <c r="B48" s="39" t="s">
        <v>19</v>
      </c>
      <c r="C48" s="40">
        <v>132250</v>
      </c>
      <c r="D48" s="57">
        <v>41.7</v>
      </c>
      <c r="E48" s="40">
        <v>132250</v>
      </c>
      <c r="F48" s="41">
        <v>41.6</v>
      </c>
      <c r="G48" s="40">
        <v>126150</v>
      </c>
      <c r="H48" s="58">
        <v>35.200000000000003</v>
      </c>
      <c r="I48" s="40">
        <v>0</v>
      </c>
      <c r="J48" s="1"/>
    </row>
    <row r="49" spans="2:11" s="4" customFormat="1" ht="22.5" customHeight="1" x14ac:dyDescent="0.45">
      <c r="B49" s="45" t="s">
        <v>20</v>
      </c>
      <c r="C49" s="46">
        <v>86995</v>
      </c>
      <c r="D49" s="47">
        <v>-1.3</v>
      </c>
      <c r="E49" s="46">
        <v>86924</v>
      </c>
      <c r="F49" s="48">
        <v>-1.5</v>
      </c>
      <c r="G49" s="46">
        <v>84708</v>
      </c>
      <c r="H49" s="61">
        <v>-1.4</v>
      </c>
      <c r="I49" s="46">
        <v>71</v>
      </c>
      <c r="J49" s="1"/>
      <c r="K49" s="28"/>
    </row>
    <row r="50" spans="2:11" s="4" customFormat="1" ht="16.8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6.8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22.5" customHeight="1" x14ac:dyDescent="0.45">
      <c r="B52" s="6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s="64" customFormat="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s="64" customFormat="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s="64" customFormat="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s="64" customFormat="1" ht="22.5" customHeight="1" x14ac:dyDescent="0.2">
      <c r="B57" s="71"/>
      <c r="C57" s="72"/>
      <c r="D57" s="72"/>
      <c r="E57" s="72"/>
      <c r="F57" s="72"/>
      <c r="G57" s="72"/>
      <c r="H57" s="72"/>
    </row>
    <row r="58" spans="2:11" s="64" customFormat="1" ht="22.5" customHeight="1" x14ac:dyDescent="0.2">
      <c r="B58" s="71"/>
      <c r="C58" s="72"/>
      <c r="D58" s="72"/>
      <c r="E58" s="72"/>
      <c r="F58" s="72"/>
      <c r="G58" s="72"/>
      <c r="H58" s="72"/>
    </row>
    <row r="59" spans="2:11" s="64" customFormat="1" ht="22.5" customHeight="1" x14ac:dyDescent="0.2">
      <c r="C59" s="72"/>
      <c r="D59" s="72"/>
      <c r="E59" s="72"/>
      <c r="F59" s="72"/>
      <c r="G59" s="72"/>
      <c r="H59" s="72"/>
    </row>
    <row r="60" spans="2:11" s="64" customFormat="1" ht="22.5" customHeight="1" x14ac:dyDescent="0.2">
      <c r="C60" s="72"/>
      <c r="D60" s="72"/>
      <c r="E60" s="72"/>
      <c r="F60" s="72"/>
      <c r="G60" s="72"/>
      <c r="H60" s="72"/>
    </row>
    <row r="61" spans="2:11" s="64" customFormat="1" ht="22.5" customHeight="1" x14ac:dyDescent="0.2">
      <c r="C61" s="72"/>
      <c r="D61" s="72"/>
      <c r="E61" s="72"/>
      <c r="F61" s="72"/>
      <c r="G61" s="72"/>
      <c r="H61" s="72"/>
    </row>
    <row r="62" spans="2:11" s="64" customFormat="1" x14ac:dyDescent="0.2">
      <c r="C62" s="72"/>
      <c r="D62" s="72"/>
      <c r="E62" s="72"/>
      <c r="F62" s="72"/>
      <c r="G62" s="72"/>
      <c r="H62" s="72"/>
    </row>
    <row r="63" spans="2:11" s="64" customFormat="1" x14ac:dyDescent="0.2">
      <c r="C63" s="72"/>
      <c r="D63" s="72"/>
      <c r="E63" s="72"/>
      <c r="F63" s="72"/>
      <c r="G63" s="72"/>
      <c r="H63" s="72"/>
    </row>
    <row r="64" spans="2:11" s="64" customFormat="1" x14ac:dyDescent="0.2">
      <c r="C64" s="72"/>
      <c r="D64" s="72"/>
      <c r="E64" s="72"/>
      <c r="F64" s="72"/>
      <c r="G64" s="72"/>
      <c r="H64" s="72"/>
    </row>
    <row r="65" spans="3:8" s="64" customFormat="1" x14ac:dyDescent="0.2">
      <c r="C65" s="72"/>
      <c r="D65" s="72"/>
      <c r="E65" s="72"/>
      <c r="F65" s="72"/>
      <c r="G65" s="72"/>
      <c r="H65" s="72"/>
    </row>
    <row r="66" spans="3:8" s="64" customFormat="1" x14ac:dyDescent="0.2">
      <c r="C66" s="72"/>
      <c r="D66" s="72"/>
      <c r="E66" s="72"/>
      <c r="F66" s="72"/>
      <c r="G66" s="72"/>
      <c r="H66" s="72"/>
    </row>
    <row r="67" spans="3:8" s="64" customFormat="1" x14ac:dyDescent="0.2">
      <c r="C67" s="72"/>
      <c r="D67" s="72"/>
      <c r="E67" s="72"/>
      <c r="F67" s="72"/>
      <c r="G67" s="72"/>
      <c r="H67" s="72"/>
    </row>
    <row r="68" spans="3:8" s="64" customFormat="1" x14ac:dyDescent="0.2">
      <c r="C68" s="72"/>
      <c r="D68" s="72"/>
      <c r="E68" s="72"/>
      <c r="F68" s="72"/>
      <c r="G68" s="72"/>
      <c r="H68" s="72"/>
    </row>
    <row r="69" spans="3:8" s="64" customFormat="1" x14ac:dyDescent="0.2">
      <c r="C69" s="72"/>
      <c r="D69" s="72"/>
      <c r="E69" s="72"/>
      <c r="F69" s="72"/>
      <c r="G69" s="72"/>
      <c r="H69" s="72"/>
    </row>
    <row r="70" spans="3:8" s="64" customFormat="1" x14ac:dyDescent="0.2">
      <c r="C70" s="72"/>
      <c r="D70" s="72"/>
      <c r="E70" s="72"/>
      <c r="F70" s="72"/>
      <c r="G70" s="72"/>
      <c r="H70" s="72"/>
    </row>
    <row r="71" spans="3:8" s="64" customFormat="1" x14ac:dyDescent="0.2">
      <c r="C71" s="72"/>
      <c r="D71" s="72"/>
      <c r="E71" s="72"/>
      <c r="F71" s="72"/>
      <c r="G71" s="72"/>
      <c r="H71" s="72"/>
    </row>
    <row r="72" spans="3:8" s="64" customFormat="1" x14ac:dyDescent="0.2">
      <c r="C72" s="72"/>
      <c r="D72" s="72"/>
      <c r="E72" s="72"/>
      <c r="F72" s="72"/>
      <c r="G72" s="72"/>
      <c r="H72" s="72"/>
    </row>
    <row r="73" spans="3:8" s="64" customFormat="1" x14ac:dyDescent="0.2">
      <c r="C73" s="72"/>
      <c r="D73" s="72"/>
      <c r="E73" s="72"/>
      <c r="F73" s="72"/>
      <c r="G73" s="72"/>
      <c r="H73" s="72"/>
    </row>
    <row r="74" spans="3:8" s="64" customFormat="1" x14ac:dyDescent="0.2">
      <c r="C74" s="72"/>
      <c r="D74" s="72"/>
      <c r="E74" s="72"/>
      <c r="F74" s="72"/>
      <c r="G74" s="72"/>
      <c r="H74" s="72"/>
    </row>
    <row r="75" spans="3:8" s="64" customFormat="1" x14ac:dyDescent="0.2">
      <c r="C75" s="72"/>
      <c r="D75" s="72"/>
      <c r="E75" s="72"/>
      <c r="F75" s="72"/>
      <c r="G75" s="72"/>
      <c r="H75" s="72"/>
    </row>
    <row r="76" spans="3:8" s="64" customFormat="1" x14ac:dyDescent="0.2">
      <c r="C76" s="72"/>
      <c r="D76" s="72"/>
      <c r="E76" s="72"/>
      <c r="F76" s="72"/>
      <c r="G76" s="72"/>
      <c r="H76" s="72"/>
    </row>
    <row r="77" spans="3:8" s="64" customFormat="1" x14ac:dyDescent="0.2">
      <c r="C77" s="72"/>
      <c r="D77" s="72"/>
      <c r="E77" s="72"/>
      <c r="F77" s="72"/>
      <c r="G77" s="72"/>
      <c r="H77" s="72"/>
    </row>
    <row r="78" spans="3:8" s="64" customFormat="1" x14ac:dyDescent="0.2">
      <c r="C78" s="72"/>
      <c r="D78" s="72"/>
      <c r="E78" s="72"/>
      <c r="F78" s="72"/>
      <c r="G78" s="72"/>
      <c r="H78" s="72"/>
    </row>
    <row r="79" spans="3:8" s="64" customFormat="1" x14ac:dyDescent="0.2">
      <c r="C79" s="72"/>
      <c r="D79" s="72"/>
      <c r="E79" s="72"/>
      <c r="F79" s="72"/>
      <c r="G79" s="72"/>
      <c r="H79" s="72"/>
    </row>
    <row r="80" spans="3:8" s="64" customFormat="1" x14ac:dyDescent="0.2">
      <c r="C80" s="72"/>
      <c r="D80" s="72"/>
      <c r="E80" s="72"/>
      <c r="F80" s="72"/>
      <c r="G80" s="72"/>
      <c r="H80" s="72"/>
    </row>
    <row r="81" spans="3:8" s="64" customFormat="1" x14ac:dyDescent="0.2">
      <c r="C81" s="72"/>
      <c r="D81" s="72"/>
      <c r="E81" s="72"/>
      <c r="F81" s="72"/>
      <c r="G81" s="72"/>
      <c r="H81" s="72"/>
    </row>
    <row r="82" spans="3:8" s="64" customFormat="1" x14ac:dyDescent="0.2">
      <c r="C82" s="72"/>
      <c r="D82" s="72"/>
      <c r="E82" s="72"/>
      <c r="F82" s="72"/>
      <c r="G82" s="72"/>
      <c r="H82" s="72"/>
    </row>
    <row r="83" spans="3:8" s="64" customFormat="1" x14ac:dyDescent="0.2">
      <c r="C83" s="72"/>
      <c r="D83" s="72"/>
      <c r="E83" s="72"/>
      <c r="F83" s="72"/>
      <c r="G83" s="72"/>
      <c r="H83" s="72"/>
    </row>
    <row r="84" spans="3:8" s="64" customFormat="1" x14ac:dyDescent="0.2">
      <c r="C84" s="72"/>
      <c r="D84" s="72"/>
      <c r="E84" s="72"/>
      <c r="F84" s="72"/>
      <c r="G84" s="72"/>
      <c r="H84" s="72"/>
    </row>
    <row r="85" spans="3:8" s="64" customFormat="1" x14ac:dyDescent="0.2">
      <c r="C85" s="72"/>
      <c r="D85" s="72"/>
      <c r="E85" s="72"/>
      <c r="F85" s="72"/>
      <c r="G85" s="72"/>
      <c r="H85" s="72"/>
    </row>
    <row r="86" spans="3:8" s="64" customFormat="1" x14ac:dyDescent="0.2">
      <c r="C86" s="72"/>
      <c r="D86" s="72"/>
      <c r="E86" s="72"/>
      <c r="F86" s="72"/>
      <c r="G86" s="72"/>
      <c r="H86" s="72"/>
    </row>
    <row r="87" spans="3:8" s="64" customFormat="1" x14ac:dyDescent="0.2">
      <c r="C87" s="72"/>
      <c r="D87" s="72"/>
      <c r="E87" s="72"/>
      <c r="F87" s="72"/>
      <c r="G87" s="72"/>
      <c r="H87" s="72"/>
    </row>
    <row r="88" spans="3:8" s="64" customFormat="1" x14ac:dyDescent="0.2">
      <c r="C88" s="72"/>
      <c r="D88" s="72"/>
      <c r="E88" s="72"/>
      <c r="F88" s="72"/>
      <c r="G88" s="72"/>
      <c r="H88" s="72"/>
    </row>
    <row r="89" spans="3:8" s="64" customFormat="1" x14ac:dyDescent="0.2">
      <c r="C89" s="72"/>
      <c r="D89" s="72"/>
      <c r="E89" s="72"/>
      <c r="F89" s="72"/>
      <c r="G89" s="72"/>
      <c r="H89" s="72"/>
    </row>
    <row r="90" spans="3:8" s="64" customFormat="1" x14ac:dyDescent="0.2">
      <c r="C90" s="72"/>
      <c r="D90" s="72"/>
      <c r="E90" s="72"/>
      <c r="F90" s="72"/>
      <c r="G90" s="72"/>
      <c r="H90" s="72"/>
    </row>
  </sheetData>
  <mergeCells count="6">
    <mergeCell ref="I30:I31"/>
    <mergeCell ref="I6:I7"/>
    <mergeCell ref="B4:B8"/>
    <mergeCell ref="D4:H4"/>
    <mergeCell ref="B28:B32"/>
    <mergeCell ref="D28:H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FFD9-F2B2-4420-9FB2-A1AA6811F503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S14" sqref="S14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9.3984375" style="73" customWidth="1"/>
    <col min="10" max="10" width="10.796875" style="73" customWidth="1"/>
    <col min="11" max="11" width="2.5" style="73" customWidth="1"/>
    <col min="12" max="12" width="7.8984375" style="73" customWidth="1"/>
    <col min="13" max="16384" width="9.69921875" style="73"/>
  </cols>
  <sheetData>
    <row r="1" spans="1:12" ht="22.5" customHeight="1" x14ac:dyDescent="0.45">
      <c r="B1" s="74" t="s">
        <v>69</v>
      </c>
      <c r="C1" s="210"/>
      <c r="D1" s="210"/>
      <c r="E1" s="211"/>
      <c r="F1" s="212"/>
      <c r="L1" s="76"/>
    </row>
    <row r="2" spans="1:12" ht="32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L2" s="76"/>
    </row>
    <row r="3" spans="1:12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 t="s">
        <v>22</v>
      </c>
      <c r="J3" s="75" t="s">
        <v>23</v>
      </c>
      <c r="K3" s="75"/>
      <c r="L3" s="76"/>
    </row>
    <row r="4" spans="1:12" s="80" customFormat="1" ht="22.5" customHeight="1" x14ac:dyDescent="0.2">
      <c r="A4" s="81"/>
      <c r="B4" s="83"/>
      <c r="C4" s="84" t="s">
        <v>44</v>
      </c>
      <c r="D4" s="85"/>
      <c r="E4" s="86"/>
      <c r="F4" s="86"/>
      <c r="G4" s="86"/>
      <c r="H4" s="86"/>
      <c r="I4" s="84" t="s">
        <v>45</v>
      </c>
      <c r="J4" s="87"/>
      <c r="K4" s="81"/>
      <c r="L4" s="88"/>
    </row>
    <row r="5" spans="1:12" s="80" customFormat="1" ht="22.5" customHeight="1" x14ac:dyDescent="0.45">
      <c r="A5" s="81"/>
      <c r="B5" s="77"/>
      <c r="C5" s="79"/>
      <c r="D5" s="89"/>
      <c r="E5" s="90" t="s">
        <v>46</v>
      </c>
      <c r="F5" s="91"/>
      <c r="G5" s="90" t="s">
        <v>47</v>
      </c>
      <c r="H5" s="91"/>
      <c r="I5" s="79"/>
      <c r="J5" s="92"/>
      <c r="K5" s="81"/>
      <c r="L5" s="88"/>
    </row>
    <row r="6" spans="1:12" s="80" customFormat="1" ht="22.5" customHeight="1" x14ac:dyDescent="0.45">
      <c r="A6" s="81"/>
      <c r="B6" s="78"/>
      <c r="C6" s="93" t="s">
        <v>48</v>
      </c>
      <c r="D6" s="94" t="s">
        <v>49</v>
      </c>
      <c r="E6" s="93" t="s">
        <v>48</v>
      </c>
      <c r="F6" s="94" t="s">
        <v>49</v>
      </c>
      <c r="G6" s="93" t="s">
        <v>48</v>
      </c>
      <c r="H6" s="94" t="s">
        <v>49</v>
      </c>
      <c r="I6" s="93" t="s">
        <v>48</v>
      </c>
      <c r="J6" s="95" t="s">
        <v>1</v>
      </c>
      <c r="K6" s="96"/>
      <c r="L6" s="76"/>
    </row>
    <row r="7" spans="1:12" s="80" customFormat="1" ht="22.5" customHeight="1" x14ac:dyDescent="0.45">
      <c r="A7" s="81"/>
      <c r="B7" s="35"/>
      <c r="C7" s="97" t="s">
        <v>50</v>
      </c>
      <c r="D7" s="98" t="s">
        <v>3</v>
      </c>
      <c r="E7" s="97" t="s">
        <v>50</v>
      </c>
      <c r="F7" s="98" t="s">
        <v>3</v>
      </c>
      <c r="G7" s="97" t="s">
        <v>50</v>
      </c>
      <c r="H7" s="98" t="s">
        <v>3</v>
      </c>
      <c r="I7" s="99" t="s">
        <v>51</v>
      </c>
      <c r="J7" s="100" t="s">
        <v>51</v>
      </c>
      <c r="K7" s="81"/>
      <c r="L7" s="76"/>
    </row>
    <row r="8" spans="1:12" s="80" customFormat="1" ht="22.5" customHeight="1" x14ac:dyDescent="0.45">
      <c r="A8" s="81"/>
      <c r="B8" s="101" t="str">
        <f>+'表１ '!B9</f>
        <v>調査産業計</v>
      </c>
      <c r="C8" s="102">
        <v>136.80000000000001</v>
      </c>
      <c r="D8" s="103">
        <v>-2.6</v>
      </c>
      <c r="E8" s="102">
        <v>128.4</v>
      </c>
      <c r="F8" s="103">
        <v>-2</v>
      </c>
      <c r="G8" s="102">
        <v>8.4</v>
      </c>
      <c r="H8" s="103">
        <v>-11.6</v>
      </c>
      <c r="I8" s="102">
        <v>18</v>
      </c>
      <c r="J8" s="104">
        <v>-0.3</v>
      </c>
      <c r="K8" s="81"/>
      <c r="L8" s="76"/>
    </row>
    <row r="9" spans="1:12" s="80" customFormat="1" ht="22.5" customHeight="1" x14ac:dyDescent="0.45">
      <c r="A9" s="81"/>
      <c r="B9" s="101" t="str">
        <f>+'表１ '!B10</f>
        <v>建設業</v>
      </c>
      <c r="C9" s="102">
        <v>158.30000000000001</v>
      </c>
      <c r="D9" s="103">
        <v>-6.4</v>
      </c>
      <c r="E9" s="102">
        <v>147.6</v>
      </c>
      <c r="F9" s="103">
        <v>-9.1999999999999993</v>
      </c>
      <c r="G9" s="102">
        <v>10.7</v>
      </c>
      <c r="H9" s="103">
        <v>59.7</v>
      </c>
      <c r="I9" s="102">
        <v>20</v>
      </c>
      <c r="J9" s="104">
        <v>-1.8</v>
      </c>
      <c r="K9" s="81"/>
      <c r="L9" s="76"/>
    </row>
    <row r="10" spans="1:12" s="80" customFormat="1" ht="22.5" customHeight="1" x14ac:dyDescent="0.45">
      <c r="A10" s="81"/>
      <c r="B10" s="101" t="str">
        <f>+'表１ '!B11</f>
        <v>製造業</v>
      </c>
      <c r="C10" s="102">
        <v>158.9</v>
      </c>
      <c r="D10" s="103">
        <v>-0.2</v>
      </c>
      <c r="E10" s="102">
        <v>147.1</v>
      </c>
      <c r="F10" s="103">
        <v>0.2</v>
      </c>
      <c r="G10" s="102">
        <v>11.8</v>
      </c>
      <c r="H10" s="103">
        <v>-4</v>
      </c>
      <c r="I10" s="102">
        <v>19.399999999999999</v>
      </c>
      <c r="J10" s="104">
        <v>-0.1</v>
      </c>
      <c r="K10" s="81"/>
      <c r="L10" s="76"/>
    </row>
    <row r="11" spans="1:12" s="80" customFormat="1" ht="22.5" customHeight="1" x14ac:dyDescent="0.45">
      <c r="A11" s="81"/>
      <c r="B11" s="105" t="str">
        <f>+'表１ '!B12</f>
        <v>電気・ガス・熱供給・水道業</v>
      </c>
      <c r="C11" s="102">
        <v>148.80000000000001</v>
      </c>
      <c r="D11" s="103">
        <v>-1.8</v>
      </c>
      <c r="E11" s="102">
        <v>135.5</v>
      </c>
      <c r="F11" s="103">
        <v>1.1000000000000001</v>
      </c>
      <c r="G11" s="102">
        <v>13.3</v>
      </c>
      <c r="H11" s="103">
        <v>-23.6</v>
      </c>
      <c r="I11" s="102">
        <v>18.5</v>
      </c>
      <c r="J11" s="104">
        <v>0.2</v>
      </c>
      <c r="K11" s="81"/>
      <c r="L11" s="76"/>
    </row>
    <row r="12" spans="1:12" s="80" customFormat="1" ht="22.5" customHeight="1" x14ac:dyDescent="0.45">
      <c r="A12" s="81"/>
      <c r="B12" s="101" t="str">
        <f>+'表１ '!B13</f>
        <v>情報通信業</v>
      </c>
      <c r="C12" s="102">
        <v>145.4</v>
      </c>
      <c r="D12" s="103">
        <v>-5.6</v>
      </c>
      <c r="E12" s="102">
        <v>135.9</v>
      </c>
      <c r="F12" s="103">
        <v>-4.5</v>
      </c>
      <c r="G12" s="102">
        <v>9.5</v>
      </c>
      <c r="H12" s="103">
        <v>-18.100000000000001</v>
      </c>
      <c r="I12" s="102">
        <v>18.600000000000001</v>
      </c>
      <c r="J12" s="104">
        <v>-0.5</v>
      </c>
      <c r="K12" s="81"/>
      <c r="L12" s="76"/>
    </row>
    <row r="13" spans="1:12" s="80" customFormat="1" ht="22.5" customHeight="1" x14ac:dyDescent="0.45">
      <c r="A13" s="81"/>
      <c r="B13" s="101" t="str">
        <f>+'表１ '!B14</f>
        <v>運輸業，郵便業</v>
      </c>
      <c r="C13" s="102">
        <v>164.7</v>
      </c>
      <c r="D13" s="103">
        <v>-11</v>
      </c>
      <c r="E13" s="102">
        <v>148.5</v>
      </c>
      <c r="F13" s="103">
        <v>-4</v>
      </c>
      <c r="G13" s="102">
        <v>16.2</v>
      </c>
      <c r="H13" s="103">
        <v>-46.3</v>
      </c>
      <c r="I13" s="102">
        <v>20.100000000000001</v>
      </c>
      <c r="J13" s="104">
        <v>-0.3</v>
      </c>
      <c r="K13" s="81"/>
      <c r="L13" s="76"/>
    </row>
    <row r="14" spans="1:12" s="80" customFormat="1" ht="22.5" customHeight="1" x14ac:dyDescent="0.45">
      <c r="A14" s="81"/>
      <c r="B14" s="101" t="str">
        <f>+'表１ '!B15</f>
        <v>卸売業，小売業</v>
      </c>
      <c r="C14" s="102">
        <v>131.6</v>
      </c>
      <c r="D14" s="103">
        <v>2.6</v>
      </c>
      <c r="E14" s="102">
        <v>124.1</v>
      </c>
      <c r="F14" s="103">
        <v>2.5</v>
      </c>
      <c r="G14" s="102">
        <v>7.5</v>
      </c>
      <c r="H14" s="103">
        <v>4.2</v>
      </c>
      <c r="I14" s="102">
        <v>18</v>
      </c>
      <c r="J14" s="104">
        <v>0.6</v>
      </c>
      <c r="K14" s="81"/>
      <c r="L14" s="76"/>
    </row>
    <row r="15" spans="1:12" s="80" customFormat="1" ht="22.5" customHeight="1" x14ac:dyDescent="0.45">
      <c r="A15" s="81"/>
      <c r="B15" s="101" t="str">
        <f>+'表１ '!B16</f>
        <v>金融業，保険業</v>
      </c>
      <c r="C15" s="102">
        <v>135.30000000000001</v>
      </c>
      <c r="D15" s="103">
        <v>-4.0999999999999996</v>
      </c>
      <c r="E15" s="102">
        <v>125.1</v>
      </c>
      <c r="F15" s="103">
        <v>-6.5</v>
      </c>
      <c r="G15" s="102">
        <v>10.199999999999999</v>
      </c>
      <c r="H15" s="103">
        <v>39.799999999999997</v>
      </c>
      <c r="I15" s="102">
        <v>17.100000000000001</v>
      </c>
      <c r="J15" s="104">
        <v>-1.3</v>
      </c>
      <c r="K15" s="81"/>
    </row>
    <row r="16" spans="1:12" s="80" customFormat="1" ht="22.5" customHeight="1" x14ac:dyDescent="0.45">
      <c r="A16" s="81"/>
      <c r="B16" s="101" t="str">
        <f>+'表１ '!B17</f>
        <v>不動産業，物品賃貸業</v>
      </c>
      <c r="C16" s="102">
        <v>158.4</v>
      </c>
      <c r="D16" s="103">
        <v>34.299999999999997</v>
      </c>
      <c r="E16" s="102">
        <v>147.19999999999999</v>
      </c>
      <c r="F16" s="103">
        <v>27.9</v>
      </c>
      <c r="G16" s="102">
        <v>11.2</v>
      </c>
      <c r="H16" s="103">
        <v>285.89999999999998</v>
      </c>
      <c r="I16" s="102">
        <v>19</v>
      </c>
      <c r="J16" s="104">
        <v>2.8</v>
      </c>
      <c r="K16" s="81"/>
    </row>
    <row r="17" spans="1:12" s="80" customFormat="1" ht="22.5" customHeight="1" x14ac:dyDescent="0.45">
      <c r="A17" s="81"/>
      <c r="B17" s="106" t="str">
        <f>+'表１ '!B18</f>
        <v>学術研究，専門・技術サービス業</v>
      </c>
      <c r="C17" s="102">
        <v>142.80000000000001</v>
      </c>
      <c r="D17" s="103">
        <v>0</v>
      </c>
      <c r="E17" s="102">
        <v>137.19999999999999</v>
      </c>
      <c r="F17" s="103">
        <v>0.3</v>
      </c>
      <c r="G17" s="102">
        <v>5.6</v>
      </c>
      <c r="H17" s="103">
        <v>-9.6999999999999993</v>
      </c>
      <c r="I17" s="102">
        <v>18.399999999999999</v>
      </c>
      <c r="J17" s="104">
        <v>-0.1</v>
      </c>
      <c r="K17" s="81"/>
      <c r="L17" s="76"/>
    </row>
    <row r="18" spans="1:12" s="80" customFormat="1" ht="22.5" customHeight="1" x14ac:dyDescent="0.45">
      <c r="A18" s="81"/>
      <c r="B18" s="101" t="str">
        <f>+'表１ '!B19</f>
        <v>宿泊業，飲食サービス業</v>
      </c>
      <c r="C18" s="102">
        <v>82.9</v>
      </c>
      <c r="D18" s="103">
        <v>13</v>
      </c>
      <c r="E18" s="102">
        <v>81</v>
      </c>
      <c r="F18" s="103">
        <v>15</v>
      </c>
      <c r="G18" s="102">
        <v>1.9</v>
      </c>
      <c r="H18" s="103">
        <v>-34.5</v>
      </c>
      <c r="I18" s="102">
        <v>14.5</v>
      </c>
      <c r="J18" s="104">
        <v>1</v>
      </c>
      <c r="K18" s="81"/>
      <c r="L18" s="76"/>
    </row>
    <row r="19" spans="1:12" s="80" customFormat="1" ht="22.5" customHeight="1" x14ac:dyDescent="0.45">
      <c r="A19" s="81"/>
      <c r="B19" s="105" t="str">
        <f>+'表１ '!B20</f>
        <v>生活関連サービス業，娯楽業</v>
      </c>
      <c r="C19" s="102">
        <v>144.9</v>
      </c>
      <c r="D19" s="103">
        <v>6.7</v>
      </c>
      <c r="E19" s="102">
        <v>132.30000000000001</v>
      </c>
      <c r="F19" s="103">
        <v>5.2</v>
      </c>
      <c r="G19" s="102">
        <v>12.6</v>
      </c>
      <c r="H19" s="103">
        <v>23.5</v>
      </c>
      <c r="I19" s="102">
        <v>18.399999999999999</v>
      </c>
      <c r="J19" s="104">
        <v>1</v>
      </c>
      <c r="K19" s="81"/>
      <c r="L19" s="76"/>
    </row>
    <row r="20" spans="1:12" s="80" customFormat="1" ht="22.5" customHeight="1" x14ac:dyDescent="0.45">
      <c r="A20" s="81"/>
      <c r="B20" s="101" t="str">
        <f>+'表１ '!B21</f>
        <v>教育，学習支援業</v>
      </c>
      <c r="C20" s="102">
        <v>137</v>
      </c>
      <c r="D20" s="103">
        <v>-13.8</v>
      </c>
      <c r="E20" s="102">
        <v>120.1</v>
      </c>
      <c r="F20" s="103">
        <v>-11.1</v>
      </c>
      <c r="G20" s="102">
        <v>16.899999999999999</v>
      </c>
      <c r="H20" s="103">
        <v>-28.7</v>
      </c>
      <c r="I20" s="102">
        <v>17.100000000000001</v>
      </c>
      <c r="J20" s="104">
        <v>-1.1000000000000001</v>
      </c>
      <c r="K20" s="81"/>
      <c r="L20" s="76"/>
    </row>
    <row r="21" spans="1:12" s="80" customFormat="1" ht="22.5" customHeight="1" x14ac:dyDescent="0.45">
      <c r="A21" s="81"/>
      <c r="B21" s="101" t="str">
        <f>+'表１ '!B22</f>
        <v>医療，福祉</v>
      </c>
      <c r="C21" s="262">
        <v>133.80000000000001</v>
      </c>
      <c r="D21" s="103">
        <v>-3.1</v>
      </c>
      <c r="E21" s="102">
        <v>129.19999999999999</v>
      </c>
      <c r="F21" s="103">
        <v>-3.2</v>
      </c>
      <c r="G21" s="102">
        <v>4.5999999999999996</v>
      </c>
      <c r="H21" s="103">
        <v>-2.1</v>
      </c>
      <c r="I21" s="102">
        <v>17.8</v>
      </c>
      <c r="J21" s="104">
        <v>-0.9</v>
      </c>
      <c r="K21" s="81"/>
      <c r="L21" s="76"/>
    </row>
    <row r="22" spans="1:12" s="80" customFormat="1" ht="22.5" customHeight="1" x14ac:dyDescent="0.45">
      <c r="A22" s="81"/>
      <c r="B22" s="101" t="str">
        <f>+'表１ '!B23</f>
        <v>複合サービス事業</v>
      </c>
      <c r="C22" s="262">
        <v>134.69999999999999</v>
      </c>
      <c r="D22" s="103">
        <v>-11.2</v>
      </c>
      <c r="E22" s="102">
        <v>130.9</v>
      </c>
      <c r="F22" s="103">
        <v>-11.5</v>
      </c>
      <c r="G22" s="102">
        <v>3.8</v>
      </c>
      <c r="H22" s="103">
        <v>0</v>
      </c>
      <c r="I22" s="102">
        <v>18.600000000000001</v>
      </c>
      <c r="J22" s="104">
        <v>-0.7</v>
      </c>
      <c r="K22" s="81"/>
      <c r="L22" s="76"/>
    </row>
    <row r="23" spans="1:12" s="80" customFormat="1" ht="22.5" customHeight="1" x14ac:dyDescent="0.45">
      <c r="A23" s="81"/>
      <c r="B23" s="107" t="str">
        <f>+'表１ '!B24</f>
        <v>サービス業（他に分類されないもの）</v>
      </c>
      <c r="C23" s="108">
        <v>130.6</v>
      </c>
      <c r="D23" s="109">
        <v>-9</v>
      </c>
      <c r="E23" s="108">
        <v>124.9</v>
      </c>
      <c r="F23" s="109">
        <v>-7.3</v>
      </c>
      <c r="G23" s="108">
        <v>5.7</v>
      </c>
      <c r="H23" s="109">
        <v>-34.6</v>
      </c>
      <c r="I23" s="108">
        <v>17.899999999999999</v>
      </c>
      <c r="J23" s="110">
        <v>-0.9</v>
      </c>
      <c r="K23" s="81"/>
    </row>
    <row r="24" spans="1:12" s="80" customFormat="1" ht="30.75" customHeight="1" x14ac:dyDescent="0.45">
      <c r="A24" s="81"/>
      <c r="C24" s="111"/>
      <c r="D24" s="111"/>
      <c r="E24" s="111"/>
      <c r="F24" s="111"/>
      <c r="G24" s="111"/>
      <c r="H24" s="111"/>
      <c r="I24" s="111"/>
      <c r="J24" s="111"/>
      <c r="K24" s="112"/>
      <c r="L24" s="76"/>
    </row>
    <row r="25" spans="1:12" s="80" customFormat="1" ht="30.9" customHeight="1" x14ac:dyDescent="0.45">
      <c r="A25" s="81"/>
      <c r="B25" s="82" t="s">
        <v>24</v>
      </c>
      <c r="C25" s="113"/>
      <c r="D25" s="113"/>
      <c r="E25" s="113"/>
      <c r="F25" s="113"/>
      <c r="G25" s="113"/>
      <c r="H25" s="113"/>
      <c r="I25" s="113" t="s">
        <v>22</v>
      </c>
      <c r="J25" s="113" t="s">
        <v>23</v>
      </c>
      <c r="K25" s="75"/>
      <c r="L25" s="76"/>
    </row>
    <row r="26" spans="1:12" s="80" customFormat="1" ht="22.5" customHeight="1" x14ac:dyDescent="0.2">
      <c r="A26" s="81"/>
      <c r="B26" s="83"/>
      <c r="C26" s="114" t="s">
        <v>44</v>
      </c>
      <c r="D26" s="115"/>
      <c r="E26" s="116"/>
      <c r="F26" s="116"/>
      <c r="G26" s="116"/>
      <c r="H26" s="116"/>
      <c r="I26" s="114" t="s">
        <v>45</v>
      </c>
      <c r="J26" s="117"/>
      <c r="K26" s="81"/>
      <c r="L26" s="76"/>
    </row>
    <row r="27" spans="1:12" s="80" customFormat="1" ht="22.5" customHeight="1" x14ac:dyDescent="0.45">
      <c r="A27" s="81"/>
      <c r="B27" s="77"/>
      <c r="C27" s="118"/>
      <c r="D27" s="119"/>
      <c r="E27" s="120" t="s">
        <v>46</v>
      </c>
      <c r="F27" s="121"/>
      <c r="G27" s="120" t="s">
        <v>47</v>
      </c>
      <c r="H27" s="121"/>
      <c r="I27" s="118"/>
      <c r="J27" s="122"/>
      <c r="K27" s="81"/>
      <c r="L27" s="76"/>
    </row>
    <row r="28" spans="1:12" s="80" customFormat="1" ht="22.5" customHeight="1" x14ac:dyDescent="0.45">
      <c r="A28" s="81"/>
      <c r="B28" s="78"/>
      <c r="C28" s="123" t="s">
        <v>48</v>
      </c>
      <c r="D28" s="124" t="s">
        <v>49</v>
      </c>
      <c r="E28" s="123" t="s">
        <v>48</v>
      </c>
      <c r="F28" s="124" t="s">
        <v>49</v>
      </c>
      <c r="G28" s="123" t="s">
        <v>48</v>
      </c>
      <c r="H28" s="124" t="s">
        <v>49</v>
      </c>
      <c r="I28" s="123" t="s">
        <v>48</v>
      </c>
      <c r="J28" s="125" t="s">
        <v>1</v>
      </c>
      <c r="K28" s="81"/>
      <c r="L28" s="76"/>
    </row>
    <row r="29" spans="1:12" s="80" customFormat="1" ht="22.5" customHeight="1" x14ac:dyDescent="0.45">
      <c r="A29" s="81"/>
      <c r="B29" s="35"/>
      <c r="C29" s="126" t="s">
        <v>50</v>
      </c>
      <c r="D29" s="127" t="s">
        <v>3</v>
      </c>
      <c r="E29" s="126" t="s">
        <v>50</v>
      </c>
      <c r="F29" s="127" t="s">
        <v>3</v>
      </c>
      <c r="G29" s="126" t="s">
        <v>50</v>
      </c>
      <c r="H29" s="127" t="s">
        <v>3</v>
      </c>
      <c r="I29" s="128" t="s">
        <v>51</v>
      </c>
      <c r="J29" s="129" t="s">
        <v>51</v>
      </c>
      <c r="K29" s="81"/>
      <c r="L29" s="76"/>
    </row>
    <row r="30" spans="1:12" s="80" customFormat="1" ht="22.5" customHeight="1" x14ac:dyDescent="0.45">
      <c r="A30" s="81"/>
      <c r="B30" s="39" t="str">
        <f>+B8</f>
        <v>調査産業計</v>
      </c>
      <c r="C30" s="102">
        <v>139.6</v>
      </c>
      <c r="D30" s="130">
        <v>-4</v>
      </c>
      <c r="E30" s="102">
        <v>130.1</v>
      </c>
      <c r="F30" s="130">
        <v>-3.4</v>
      </c>
      <c r="G30" s="131">
        <v>9.5</v>
      </c>
      <c r="H30" s="130">
        <v>-12</v>
      </c>
      <c r="I30" s="102">
        <v>18</v>
      </c>
      <c r="J30" s="104">
        <v>-0.7</v>
      </c>
      <c r="K30" s="81"/>
      <c r="L30" s="76"/>
    </row>
    <row r="31" spans="1:12" s="80" customFormat="1" ht="22.5" customHeight="1" x14ac:dyDescent="0.45">
      <c r="A31" s="81"/>
      <c r="B31" s="39" t="str">
        <f>+B9</f>
        <v>建設業</v>
      </c>
      <c r="C31" s="102">
        <v>162.9</v>
      </c>
      <c r="D31" s="130">
        <v>-3</v>
      </c>
      <c r="E31" s="102">
        <v>150.69999999999999</v>
      </c>
      <c r="F31" s="130">
        <v>-4.9000000000000004</v>
      </c>
      <c r="G31" s="131">
        <v>12.2</v>
      </c>
      <c r="H31" s="132">
        <v>29.8</v>
      </c>
      <c r="I31" s="102">
        <v>20.2</v>
      </c>
      <c r="J31" s="104">
        <v>-0.9</v>
      </c>
      <c r="K31" s="81"/>
      <c r="L31" s="76"/>
    </row>
    <row r="32" spans="1:12" s="80" customFormat="1" ht="22.5" customHeight="1" x14ac:dyDescent="0.45">
      <c r="A32" s="81"/>
      <c r="B32" s="39" t="str">
        <f>+B10</f>
        <v>製造業</v>
      </c>
      <c r="C32" s="102">
        <v>161.30000000000001</v>
      </c>
      <c r="D32" s="130">
        <v>-0.4</v>
      </c>
      <c r="E32" s="102">
        <v>149</v>
      </c>
      <c r="F32" s="130">
        <v>0</v>
      </c>
      <c r="G32" s="131">
        <v>12.3</v>
      </c>
      <c r="H32" s="132">
        <v>-5.4</v>
      </c>
      <c r="I32" s="102">
        <v>19.5</v>
      </c>
      <c r="J32" s="104">
        <v>-0.2</v>
      </c>
      <c r="K32" s="81"/>
      <c r="L32" s="76"/>
    </row>
    <row r="33" spans="1:12" s="80" customFormat="1" ht="22.5" customHeight="1" x14ac:dyDescent="0.45">
      <c r="A33" s="81"/>
      <c r="B33" s="133" t="str">
        <f>+B11</f>
        <v>電気・ガス・熱供給・水道業</v>
      </c>
      <c r="C33" s="102">
        <v>153.1</v>
      </c>
      <c r="D33" s="130">
        <v>1.1000000000000001</v>
      </c>
      <c r="E33" s="102">
        <v>133.5</v>
      </c>
      <c r="F33" s="130">
        <v>-0.3</v>
      </c>
      <c r="G33" s="131">
        <v>19.600000000000001</v>
      </c>
      <c r="H33" s="132">
        <v>12.7</v>
      </c>
      <c r="I33" s="102">
        <v>18.5</v>
      </c>
      <c r="J33" s="104">
        <v>0.2</v>
      </c>
      <c r="K33" s="81"/>
      <c r="L33" s="76"/>
    </row>
    <row r="34" spans="1:12" s="80" customFormat="1" ht="22.5" customHeight="1" x14ac:dyDescent="0.45">
      <c r="A34" s="81"/>
      <c r="B34" s="39" t="str">
        <f>+B12</f>
        <v>情報通信業</v>
      </c>
      <c r="C34" s="102">
        <v>137.19999999999999</v>
      </c>
      <c r="D34" s="130">
        <v>-10.9</v>
      </c>
      <c r="E34" s="102">
        <v>128.6</v>
      </c>
      <c r="F34" s="130">
        <v>-8.9</v>
      </c>
      <c r="G34" s="131">
        <v>8.6</v>
      </c>
      <c r="H34" s="132">
        <v>-32.299999999999997</v>
      </c>
      <c r="I34" s="102">
        <v>17.899999999999999</v>
      </c>
      <c r="J34" s="104">
        <v>-1</v>
      </c>
      <c r="K34" s="81"/>
      <c r="L34" s="76"/>
    </row>
    <row r="35" spans="1:12" s="80" customFormat="1" ht="22.5" customHeight="1" x14ac:dyDescent="0.45">
      <c r="A35" s="81"/>
      <c r="B35" s="39" t="str">
        <f>+B13</f>
        <v>運輸業，郵便業</v>
      </c>
      <c r="C35" s="102">
        <v>166.9</v>
      </c>
      <c r="D35" s="130">
        <v>-2.7</v>
      </c>
      <c r="E35" s="102">
        <v>149.30000000000001</v>
      </c>
      <c r="F35" s="130">
        <v>0.9</v>
      </c>
      <c r="G35" s="131">
        <v>17.600000000000001</v>
      </c>
      <c r="H35" s="132">
        <v>-24.8</v>
      </c>
      <c r="I35" s="102">
        <v>20</v>
      </c>
      <c r="J35" s="104">
        <v>-0.1</v>
      </c>
      <c r="K35" s="81"/>
      <c r="L35" s="76"/>
    </row>
    <row r="36" spans="1:12" s="80" customFormat="1" ht="22.5" customHeight="1" x14ac:dyDescent="0.45">
      <c r="A36" s="81"/>
      <c r="B36" s="39" t="str">
        <f>+B14</f>
        <v>卸売業，小売業</v>
      </c>
      <c r="C36" s="102">
        <v>119.9</v>
      </c>
      <c r="D36" s="130">
        <v>-4.5</v>
      </c>
      <c r="E36" s="102">
        <v>115</v>
      </c>
      <c r="F36" s="130">
        <v>-3.2</v>
      </c>
      <c r="G36" s="131">
        <v>4.9000000000000004</v>
      </c>
      <c r="H36" s="132">
        <v>-29.9</v>
      </c>
      <c r="I36" s="102">
        <v>17.399999999999999</v>
      </c>
      <c r="J36" s="104">
        <v>-0.5</v>
      </c>
      <c r="K36" s="81"/>
      <c r="L36" s="76"/>
    </row>
    <row r="37" spans="1:12" s="80" customFormat="1" ht="22.5" customHeight="1" x14ac:dyDescent="0.45">
      <c r="A37" s="81"/>
      <c r="B37" s="39" t="str">
        <f>+B15</f>
        <v>金融業，保険業</v>
      </c>
      <c r="C37" s="102">
        <v>135.30000000000001</v>
      </c>
      <c r="D37" s="130">
        <v>0.1</v>
      </c>
      <c r="E37" s="102">
        <v>124</v>
      </c>
      <c r="F37" s="130">
        <v>-3.8</v>
      </c>
      <c r="G37" s="131">
        <v>11.3</v>
      </c>
      <c r="H37" s="132">
        <v>79.400000000000006</v>
      </c>
      <c r="I37" s="102">
        <v>17.2</v>
      </c>
      <c r="J37" s="104">
        <v>-1.5</v>
      </c>
      <c r="K37" s="81"/>
      <c r="L37" s="76"/>
    </row>
    <row r="38" spans="1:12" s="80" customFormat="1" ht="22.5" customHeight="1" x14ac:dyDescent="0.45">
      <c r="A38" s="81"/>
      <c r="B38" s="39" t="str">
        <f>+B16</f>
        <v>不動産業，物品賃貸業</v>
      </c>
      <c r="C38" s="102">
        <v>137.4</v>
      </c>
      <c r="D38" s="130">
        <v>-9.1</v>
      </c>
      <c r="E38" s="102">
        <v>128.1</v>
      </c>
      <c r="F38" s="130">
        <v>-12.4</v>
      </c>
      <c r="G38" s="131">
        <v>9.3000000000000007</v>
      </c>
      <c r="H38" s="132">
        <v>85.9</v>
      </c>
      <c r="I38" s="102">
        <v>18.2</v>
      </c>
      <c r="J38" s="104">
        <v>-1.8</v>
      </c>
      <c r="K38" s="81"/>
      <c r="L38" s="76"/>
    </row>
    <row r="39" spans="1:12" s="80" customFormat="1" ht="22.5" customHeight="1" x14ac:dyDescent="0.45">
      <c r="A39" s="81"/>
      <c r="B39" s="44" t="str">
        <f>+B17</f>
        <v>学術研究，専門・技術サービス業</v>
      </c>
      <c r="C39" s="102">
        <v>149.5</v>
      </c>
      <c r="D39" s="130">
        <v>1.8</v>
      </c>
      <c r="E39" s="102">
        <v>140.4</v>
      </c>
      <c r="F39" s="130">
        <v>0.3</v>
      </c>
      <c r="G39" s="131">
        <v>9.1</v>
      </c>
      <c r="H39" s="132">
        <v>31.8</v>
      </c>
      <c r="I39" s="102">
        <v>18.2</v>
      </c>
      <c r="J39" s="104">
        <v>-0.3</v>
      </c>
      <c r="K39" s="81"/>
      <c r="L39" s="76"/>
    </row>
    <row r="40" spans="1:12" s="80" customFormat="1" ht="22.5" customHeight="1" x14ac:dyDescent="0.45">
      <c r="A40" s="81"/>
      <c r="B40" s="39" t="str">
        <f>+B18</f>
        <v>宿泊業，飲食サービス業</v>
      </c>
      <c r="C40" s="102">
        <v>75.8</v>
      </c>
      <c r="D40" s="130">
        <v>-18.3</v>
      </c>
      <c r="E40" s="102">
        <v>73.099999999999994</v>
      </c>
      <c r="F40" s="130">
        <v>-17.7</v>
      </c>
      <c r="G40" s="131">
        <v>2.7</v>
      </c>
      <c r="H40" s="132">
        <v>-32.5</v>
      </c>
      <c r="I40" s="102">
        <v>13.5</v>
      </c>
      <c r="J40" s="104">
        <v>-1.7</v>
      </c>
      <c r="K40" s="81"/>
      <c r="L40" s="76"/>
    </row>
    <row r="41" spans="1:12" s="80" customFormat="1" ht="22.5" customHeight="1" x14ac:dyDescent="0.45">
      <c r="A41" s="81"/>
      <c r="B41" s="133" t="str">
        <f>+B19</f>
        <v>生活関連サービス業，娯楽業</v>
      </c>
      <c r="C41" s="102">
        <v>159</v>
      </c>
      <c r="D41" s="130">
        <v>21.6</v>
      </c>
      <c r="E41" s="102">
        <v>152.6</v>
      </c>
      <c r="F41" s="130">
        <v>24.5</v>
      </c>
      <c r="G41" s="131">
        <v>6.4</v>
      </c>
      <c r="H41" s="132">
        <v>-22.9</v>
      </c>
      <c r="I41" s="102">
        <v>18.8</v>
      </c>
      <c r="J41" s="104">
        <v>2.6</v>
      </c>
      <c r="K41" s="81"/>
      <c r="L41" s="76"/>
    </row>
    <row r="42" spans="1:12" s="80" customFormat="1" ht="22.5" customHeight="1" x14ac:dyDescent="0.45">
      <c r="A42" s="81"/>
      <c r="B42" s="39" t="str">
        <f>+B20</f>
        <v>教育，学習支援業</v>
      </c>
      <c r="C42" s="102">
        <v>143.69999999999999</v>
      </c>
      <c r="D42" s="130">
        <v>-10.8</v>
      </c>
      <c r="E42" s="102">
        <v>121.8</v>
      </c>
      <c r="F42" s="130">
        <v>-8.6999999999999993</v>
      </c>
      <c r="G42" s="131">
        <v>21.9</v>
      </c>
      <c r="H42" s="132">
        <v>-21.2</v>
      </c>
      <c r="I42" s="102">
        <v>17</v>
      </c>
      <c r="J42" s="104">
        <v>-0.9</v>
      </c>
      <c r="K42" s="81"/>
      <c r="L42" s="76"/>
    </row>
    <row r="43" spans="1:12" s="80" customFormat="1" ht="22.5" customHeight="1" x14ac:dyDescent="0.45">
      <c r="A43" s="81"/>
      <c r="B43" s="39" t="str">
        <f>+B21</f>
        <v>医療，福祉</v>
      </c>
      <c r="C43" s="102">
        <v>132.5</v>
      </c>
      <c r="D43" s="130">
        <v>-3.8</v>
      </c>
      <c r="E43" s="102">
        <v>127.9</v>
      </c>
      <c r="F43" s="130">
        <v>-4</v>
      </c>
      <c r="G43" s="131">
        <v>4.5999999999999996</v>
      </c>
      <c r="H43" s="132">
        <v>0</v>
      </c>
      <c r="I43" s="102">
        <v>17.399999999999999</v>
      </c>
      <c r="J43" s="104">
        <v>-1.4</v>
      </c>
      <c r="K43" s="81"/>
      <c r="L43" s="76"/>
    </row>
    <row r="44" spans="1:12" s="80" customFormat="1" ht="22.5" customHeight="1" x14ac:dyDescent="0.45">
      <c r="A44" s="81"/>
      <c r="B44" s="39" t="str">
        <f>+B22</f>
        <v>複合サービス事業</v>
      </c>
      <c r="C44" s="102">
        <v>138.30000000000001</v>
      </c>
      <c r="D44" s="130">
        <v>-9.9</v>
      </c>
      <c r="E44" s="102">
        <v>134.19999999999999</v>
      </c>
      <c r="F44" s="130">
        <v>-10.1</v>
      </c>
      <c r="G44" s="131">
        <v>4.0999999999999996</v>
      </c>
      <c r="H44" s="132">
        <v>2.6</v>
      </c>
      <c r="I44" s="102">
        <v>17.899999999999999</v>
      </c>
      <c r="J44" s="104">
        <v>-1.5</v>
      </c>
      <c r="K44" s="81"/>
    </row>
    <row r="45" spans="1:12" s="80" customFormat="1" ht="22.5" customHeight="1" x14ac:dyDescent="0.45">
      <c r="A45" s="81"/>
      <c r="B45" s="134" t="str">
        <f>+B23</f>
        <v>サービス業（他に分類されないもの）</v>
      </c>
      <c r="C45" s="108">
        <v>127.1</v>
      </c>
      <c r="D45" s="135">
        <v>-9.9</v>
      </c>
      <c r="E45" s="108">
        <v>120.7</v>
      </c>
      <c r="F45" s="135">
        <v>-8.6</v>
      </c>
      <c r="G45" s="136">
        <v>6.4</v>
      </c>
      <c r="H45" s="137">
        <v>-28.9</v>
      </c>
      <c r="I45" s="108">
        <v>17.600000000000001</v>
      </c>
      <c r="J45" s="110">
        <v>-0.7</v>
      </c>
      <c r="K45" s="81"/>
      <c r="L45" s="76"/>
    </row>
    <row r="46" spans="1:12" ht="34.200000000000003" customHeight="1" x14ac:dyDescent="0.45">
      <c r="A46" s="76"/>
      <c r="B46" s="243" t="s">
        <v>52</v>
      </c>
      <c r="C46" s="243"/>
      <c r="D46" s="243"/>
      <c r="E46" s="243"/>
      <c r="F46" s="243"/>
      <c r="G46" s="243"/>
      <c r="H46" s="243"/>
      <c r="I46" s="243"/>
      <c r="J46" s="243"/>
      <c r="K46" s="112"/>
      <c r="L46" s="76"/>
    </row>
    <row r="47" spans="1:12" ht="22.5" customHeight="1" x14ac:dyDescent="0.2">
      <c r="A47" s="76"/>
      <c r="B47" s="82"/>
      <c r="C47" s="138"/>
      <c r="D47" s="139"/>
      <c r="E47" s="140"/>
      <c r="F47" s="140"/>
      <c r="G47" s="140"/>
      <c r="H47" s="140"/>
      <c r="I47" s="140"/>
      <c r="J47" s="112"/>
      <c r="K47" s="112"/>
      <c r="L47" s="76"/>
    </row>
    <row r="48" spans="1:12" ht="22.5" customHeight="1" x14ac:dyDescent="0.45">
      <c r="A48" s="76"/>
      <c r="C48" s="112"/>
      <c r="D48" s="112"/>
      <c r="E48" s="112"/>
      <c r="F48" s="112"/>
      <c r="G48" s="112"/>
      <c r="H48" s="112"/>
      <c r="I48" s="112"/>
      <c r="J48" s="112"/>
      <c r="K48" s="112"/>
      <c r="L48" s="76"/>
    </row>
    <row r="49" spans="1:12" ht="22.5" customHeight="1" x14ac:dyDescent="0.45">
      <c r="A49" s="76"/>
      <c r="B49" s="76"/>
      <c r="C49" s="112"/>
      <c r="D49" s="112"/>
      <c r="E49" s="112"/>
      <c r="F49" s="112"/>
      <c r="G49" s="112"/>
      <c r="H49" s="112"/>
      <c r="I49" s="112"/>
      <c r="J49" s="112"/>
      <c r="K49" s="112"/>
      <c r="L49" s="76"/>
    </row>
    <row r="50" spans="1:12" ht="22.5" customHeight="1" x14ac:dyDescent="0.45">
      <c r="C50" s="112"/>
      <c r="D50" s="112"/>
      <c r="E50" s="112"/>
      <c r="F50" s="112"/>
      <c r="G50" s="112"/>
      <c r="H50" s="112"/>
      <c r="I50" s="112"/>
      <c r="J50" s="112"/>
      <c r="K50" s="112"/>
      <c r="L50" s="76"/>
    </row>
    <row r="51" spans="1:12" ht="22.5" customHeight="1" x14ac:dyDescent="0.45">
      <c r="C51" s="112"/>
      <c r="D51" s="112"/>
      <c r="E51" s="112"/>
      <c r="F51" s="112"/>
      <c r="G51" s="112"/>
      <c r="H51" s="112"/>
      <c r="I51" s="112"/>
      <c r="J51" s="112"/>
      <c r="K51" s="112"/>
      <c r="L51" s="76"/>
    </row>
    <row r="52" spans="1:12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112"/>
      <c r="L52" s="76"/>
    </row>
    <row r="53" spans="1:12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112"/>
      <c r="L53" s="76"/>
    </row>
    <row r="54" spans="1:12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112"/>
      <c r="L54" s="76"/>
    </row>
    <row r="55" spans="1:12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112"/>
      <c r="L55" s="76"/>
    </row>
    <row r="56" spans="1:12" ht="22.5" customHeight="1" x14ac:dyDescent="0.45">
      <c r="L56" s="76"/>
    </row>
    <row r="59" spans="1:12" ht="22.5" customHeight="1" x14ac:dyDescent="0.45"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1:12" ht="22.5" customHeight="1" x14ac:dyDescent="0.45"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1:12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1:12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3:12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3:12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3:12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3:12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3:12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3:12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3:12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3:12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3:12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3:12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</sheetData>
  <mergeCells count="1">
    <mergeCell ref="B46:J4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2C4A-D8F4-4F20-86FC-51F1F89AC582}">
  <sheetPr>
    <pageSetUpPr autoPageBreaks="0"/>
  </sheetPr>
  <dimension ref="A1:K76"/>
  <sheetViews>
    <sheetView showGridLines="0" view="pageBreakPreview" topLeftCell="A2" zoomScale="70" zoomScaleNormal="80" zoomScaleSheetLayoutView="70" zoomScalePageLayoutView="90" workbookViewId="0">
      <selection activeCell="F53" sqref="F53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11.3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70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0" t="s">
        <v>59</v>
      </c>
      <c r="E4" s="230"/>
      <c r="F4" s="230"/>
      <c r="G4" s="230"/>
      <c r="H4" s="230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218" t="s">
        <v>48</v>
      </c>
      <c r="J7" s="81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+'表１ '!B9</f>
        <v>調査産業計</v>
      </c>
      <c r="C9" s="102">
        <v>159.19999999999999</v>
      </c>
      <c r="D9" s="103">
        <v>-3.6</v>
      </c>
      <c r="E9" s="102">
        <v>147.6</v>
      </c>
      <c r="F9" s="103">
        <v>-3</v>
      </c>
      <c r="G9" s="102">
        <v>11.6</v>
      </c>
      <c r="H9" s="103">
        <v>-10.1</v>
      </c>
      <c r="I9" s="102">
        <v>19.3</v>
      </c>
      <c r="J9" s="81"/>
      <c r="K9" s="76"/>
    </row>
    <row r="10" spans="1:11" s="80" customFormat="1" ht="22.5" customHeight="1" x14ac:dyDescent="0.45">
      <c r="A10" s="81"/>
      <c r="B10" s="101" t="str">
        <f>+'表１ '!B10</f>
        <v>建設業</v>
      </c>
      <c r="C10" s="102">
        <v>163.19999999999999</v>
      </c>
      <c r="D10" s="103">
        <v>-5.2</v>
      </c>
      <c r="E10" s="102">
        <v>151.9</v>
      </c>
      <c r="F10" s="103">
        <v>-8.1999999999999993</v>
      </c>
      <c r="G10" s="102">
        <v>11.3</v>
      </c>
      <c r="H10" s="103">
        <v>63.9</v>
      </c>
      <c r="I10" s="102">
        <v>20.399999999999999</v>
      </c>
      <c r="J10" s="81"/>
      <c r="K10" s="76"/>
    </row>
    <row r="11" spans="1:11" s="80" customFormat="1" ht="22.5" customHeight="1" x14ac:dyDescent="0.45">
      <c r="A11" s="81"/>
      <c r="B11" s="101" t="str">
        <f>+'表１ '!B11</f>
        <v>製造業</v>
      </c>
      <c r="C11" s="102">
        <v>166</v>
      </c>
      <c r="D11" s="103">
        <v>-2</v>
      </c>
      <c r="E11" s="102">
        <v>153.19999999999999</v>
      </c>
      <c r="F11" s="103">
        <v>-1.2</v>
      </c>
      <c r="G11" s="102">
        <v>12.8</v>
      </c>
      <c r="H11" s="103">
        <v>-10.5</v>
      </c>
      <c r="I11" s="102">
        <v>19.8</v>
      </c>
      <c r="J11" s="81"/>
      <c r="K11" s="76"/>
    </row>
    <row r="12" spans="1:11" s="80" customFormat="1" ht="22.5" customHeight="1" x14ac:dyDescent="0.45">
      <c r="A12" s="81"/>
      <c r="B12" s="105" t="str">
        <f>+'表１ '!B12</f>
        <v>電気・ガス・熱供給・水道業</v>
      </c>
      <c r="C12" s="102">
        <v>152.6</v>
      </c>
      <c r="D12" s="103">
        <v>-1.7</v>
      </c>
      <c r="E12" s="102">
        <v>138.30000000000001</v>
      </c>
      <c r="F12" s="103">
        <v>1.3</v>
      </c>
      <c r="G12" s="102">
        <v>14.3</v>
      </c>
      <c r="H12" s="103">
        <v>-23.5</v>
      </c>
      <c r="I12" s="102">
        <v>18.7</v>
      </c>
      <c r="J12" s="81"/>
      <c r="K12" s="76"/>
    </row>
    <row r="13" spans="1:11" s="80" customFormat="1" ht="22.5" customHeight="1" x14ac:dyDescent="0.45">
      <c r="A13" s="81"/>
      <c r="B13" s="101" t="str">
        <f>+'表１ '!B13</f>
        <v>情報通信業</v>
      </c>
      <c r="C13" s="102">
        <v>147.5</v>
      </c>
      <c r="D13" s="103">
        <v>-6.7</v>
      </c>
      <c r="E13" s="102">
        <v>137.69999999999999</v>
      </c>
      <c r="F13" s="103">
        <v>-5.6</v>
      </c>
      <c r="G13" s="102">
        <v>9.8000000000000007</v>
      </c>
      <c r="H13" s="103">
        <v>-19.7</v>
      </c>
      <c r="I13" s="102">
        <v>18.7</v>
      </c>
      <c r="J13" s="81"/>
      <c r="K13" s="76"/>
    </row>
    <row r="14" spans="1:11" s="80" customFormat="1" ht="22.5" customHeight="1" x14ac:dyDescent="0.45">
      <c r="A14" s="81"/>
      <c r="B14" s="101" t="str">
        <f>+'表１ '!B14</f>
        <v>運輸業，郵便業</v>
      </c>
      <c r="C14" s="102">
        <v>174.1</v>
      </c>
      <c r="D14" s="103">
        <v>-10.199999999999999</v>
      </c>
      <c r="E14" s="102">
        <v>155.69999999999999</v>
      </c>
      <c r="F14" s="103">
        <v>-3.6</v>
      </c>
      <c r="G14" s="102">
        <v>18.399999999999999</v>
      </c>
      <c r="H14" s="103">
        <v>-43.4</v>
      </c>
      <c r="I14" s="102">
        <v>20.399999999999999</v>
      </c>
      <c r="J14" s="81"/>
      <c r="K14" s="76"/>
    </row>
    <row r="15" spans="1:11" s="80" customFormat="1" ht="22.5" customHeight="1" x14ac:dyDescent="0.45">
      <c r="A15" s="81"/>
      <c r="B15" s="101" t="str">
        <f>+'表１ '!B15</f>
        <v>卸売業，小売業</v>
      </c>
      <c r="C15" s="102">
        <v>165.5</v>
      </c>
      <c r="D15" s="103">
        <v>-1.2</v>
      </c>
      <c r="E15" s="102">
        <v>152.1</v>
      </c>
      <c r="F15" s="103">
        <v>-2.2000000000000002</v>
      </c>
      <c r="G15" s="102">
        <v>13.4</v>
      </c>
      <c r="H15" s="103">
        <v>9.8000000000000007</v>
      </c>
      <c r="I15" s="102">
        <v>19.399999999999999</v>
      </c>
      <c r="J15" s="81"/>
      <c r="K15" s="76"/>
    </row>
    <row r="16" spans="1:11" s="80" customFormat="1" ht="22.5" customHeight="1" x14ac:dyDescent="0.45">
      <c r="A16" s="81"/>
      <c r="B16" s="101" t="str">
        <f>+'表１ '!B16</f>
        <v>金融業，保険業</v>
      </c>
      <c r="C16" s="102">
        <v>137.69999999999999</v>
      </c>
      <c r="D16" s="103">
        <v>-4.9000000000000004</v>
      </c>
      <c r="E16" s="102">
        <v>127</v>
      </c>
      <c r="F16" s="103">
        <v>-7</v>
      </c>
      <c r="G16" s="102">
        <v>10.7</v>
      </c>
      <c r="H16" s="103">
        <v>30.4</v>
      </c>
      <c r="I16" s="102">
        <v>17.100000000000001</v>
      </c>
      <c r="J16" s="81"/>
    </row>
    <row r="17" spans="1:11" s="80" customFormat="1" ht="22.5" customHeight="1" x14ac:dyDescent="0.45">
      <c r="A17" s="81"/>
      <c r="B17" s="101" t="str">
        <f>+'表１ '!B17</f>
        <v>不動産業，物品賃貸業</v>
      </c>
      <c r="C17" s="102">
        <v>176.6</v>
      </c>
      <c r="D17" s="103">
        <v>7</v>
      </c>
      <c r="E17" s="102">
        <v>162.4</v>
      </c>
      <c r="F17" s="103">
        <v>1.6</v>
      </c>
      <c r="G17" s="102">
        <v>14.2</v>
      </c>
      <c r="H17" s="103">
        <v>173</v>
      </c>
      <c r="I17" s="102">
        <v>19.8</v>
      </c>
      <c r="J17" s="81"/>
    </row>
    <row r="18" spans="1:11" s="80" customFormat="1" ht="22.5" customHeight="1" x14ac:dyDescent="0.45">
      <c r="A18" s="81"/>
      <c r="B18" s="106" t="str">
        <f>+'表１ '!B18</f>
        <v>学術研究，専門・技術サービス業</v>
      </c>
      <c r="C18" s="102">
        <v>151.80000000000001</v>
      </c>
      <c r="D18" s="103">
        <v>1.5</v>
      </c>
      <c r="E18" s="102">
        <v>145.1</v>
      </c>
      <c r="F18" s="103">
        <v>1.6</v>
      </c>
      <c r="G18" s="102">
        <v>6.7</v>
      </c>
      <c r="H18" s="103">
        <v>-1.4</v>
      </c>
      <c r="I18" s="102">
        <v>18.7</v>
      </c>
      <c r="J18" s="81"/>
      <c r="K18" s="76"/>
    </row>
    <row r="19" spans="1:11" s="80" customFormat="1" ht="22.5" customHeight="1" x14ac:dyDescent="0.45">
      <c r="A19" s="81"/>
      <c r="B19" s="101" t="str">
        <f>+'表１ '!B19</f>
        <v>宿泊業，飲食サービス業</v>
      </c>
      <c r="C19" s="102">
        <v>174.6</v>
      </c>
      <c r="D19" s="103">
        <v>14.7</v>
      </c>
      <c r="E19" s="102">
        <v>166.9</v>
      </c>
      <c r="F19" s="103">
        <v>18.5</v>
      </c>
      <c r="G19" s="102">
        <v>7.7</v>
      </c>
      <c r="H19" s="103">
        <v>-32.5</v>
      </c>
      <c r="I19" s="102">
        <v>20.9</v>
      </c>
      <c r="J19" s="81"/>
      <c r="K19" s="76"/>
    </row>
    <row r="20" spans="1:11" s="80" customFormat="1" ht="22.5" customHeight="1" x14ac:dyDescent="0.45">
      <c r="A20" s="81"/>
      <c r="B20" s="105" t="str">
        <f>+'表１ '!B20</f>
        <v>生活関連サービス業，娯楽業</v>
      </c>
      <c r="C20" s="102">
        <v>181.7</v>
      </c>
      <c r="D20" s="103">
        <v>7.9</v>
      </c>
      <c r="E20" s="102">
        <v>164.5</v>
      </c>
      <c r="F20" s="103">
        <v>6.1</v>
      </c>
      <c r="G20" s="102">
        <v>17.2</v>
      </c>
      <c r="H20" s="103">
        <v>29.3</v>
      </c>
      <c r="I20" s="102">
        <v>21</v>
      </c>
      <c r="J20" s="81"/>
      <c r="K20" s="76"/>
    </row>
    <row r="21" spans="1:11" s="80" customFormat="1" ht="22.5" customHeight="1" x14ac:dyDescent="0.45">
      <c r="A21" s="81"/>
      <c r="B21" s="101" t="str">
        <f>+'表１ '!B21</f>
        <v>教育，学習支援業</v>
      </c>
      <c r="C21" s="102">
        <v>160.5</v>
      </c>
      <c r="D21" s="103">
        <v>-7.8</v>
      </c>
      <c r="E21" s="102">
        <v>137.1</v>
      </c>
      <c r="F21" s="103">
        <v>-6.1</v>
      </c>
      <c r="G21" s="102">
        <v>23.4</v>
      </c>
      <c r="H21" s="103">
        <v>-16.7</v>
      </c>
      <c r="I21" s="102">
        <v>18.100000000000001</v>
      </c>
      <c r="J21" s="81"/>
      <c r="K21" s="76"/>
    </row>
    <row r="22" spans="1:11" s="80" customFormat="1" ht="22.5" customHeight="1" x14ac:dyDescent="0.45">
      <c r="A22" s="81"/>
      <c r="B22" s="101" t="str">
        <f>+'表１ '!B22</f>
        <v>医療，福祉</v>
      </c>
      <c r="C22" s="262">
        <v>147.4</v>
      </c>
      <c r="D22" s="103">
        <v>-4.4000000000000004</v>
      </c>
      <c r="E22" s="102">
        <v>141.69999999999999</v>
      </c>
      <c r="F22" s="103">
        <v>-4.4000000000000004</v>
      </c>
      <c r="G22" s="102">
        <v>5.7</v>
      </c>
      <c r="H22" s="103">
        <v>-4.9000000000000004</v>
      </c>
      <c r="I22" s="102">
        <v>18.8</v>
      </c>
      <c r="J22" s="81"/>
      <c r="K22" s="76"/>
    </row>
    <row r="23" spans="1:11" s="80" customFormat="1" ht="22.5" customHeight="1" x14ac:dyDescent="0.45">
      <c r="A23" s="81"/>
      <c r="B23" s="101" t="str">
        <f>+'表１ '!B23</f>
        <v>複合サービス事業</v>
      </c>
      <c r="C23" s="262">
        <v>140.80000000000001</v>
      </c>
      <c r="D23" s="103">
        <v>-8.5</v>
      </c>
      <c r="E23" s="102">
        <v>136</v>
      </c>
      <c r="F23" s="103">
        <v>-9.1999999999999993</v>
      </c>
      <c r="G23" s="102">
        <v>4.8</v>
      </c>
      <c r="H23" s="103">
        <v>17.2</v>
      </c>
      <c r="I23" s="102">
        <v>17.899999999999999</v>
      </c>
      <c r="J23" s="81"/>
      <c r="K23" s="76"/>
    </row>
    <row r="24" spans="1:11" s="80" customFormat="1" ht="22.5" customHeight="1" x14ac:dyDescent="0.45">
      <c r="A24" s="81"/>
      <c r="B24" s="107" t="str">
        <f>+'表１ '!B24</f>
        <v>サービス業（他に分類されないもの）</v>
      </c>
      <c r="C24" s="108">
        <v>152.80000000000001</v>
      </c>
      <c r="D24" s="109">
        <v>-6.5</v>
      </c>
      <c r="E24" s="108">
        <v>145.1</v>
      </c>
      <c r="F24" s="109">
        <v>-4.8</v>
      </c>
      <c r="G24" s="108">
        <v>7.7</v>
      </c>
      <c r="H24" s="109">
        <v>-30</v>
      </c>
      <c r="I24" s="108">
        <v>18.899999999999999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0" t="s">
        <v>59</v>
      </c>
      <c r="E27" s="230"/>
      <c r="F27" s="230"/>
      <c r="G27" s="230"/>
      <c r="H27" s="230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49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0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5" customHeight="1" x14ac:dyDescent="0.45">
      <c r="A32" s="81"/>
      <c r="B32" s="39" t="str">
        <f>+B9</f>
        <v>調査産業計</v>
      </c>
      <c r="C32" s="102">
        <v>156</v>
      </c>
      <c r="D32" s="130">
        <v>-4.5</v>
      </c>
      <c r="E32" s="102">
        <v>143.9</v>
      </c>
      <c r="F32" s="130">
        <v>-3.7</v>
      </c>
      <c r="G32" s="131">
        <v>12.1</v>
      </c>
      <c r="H32" s="130">
        <v>-13</v>
      </c>
      <c r="I32" s="102">
        <v>18.8</v>
      </c>
      <c r="J32" s="81"/>
      <c r="K32" s="76"/>
    </row>
    <row r="33" spans="1:11" s="80" customFormat="1" ht="22.5" customHeight="1" x14ac:dyDescent="0.45">
      <c r="A33" s="81"/>
      <c r="B33" s="39" t="str">
        <f>+B10</f>
        <v>建設業</v>
      </c>
      <c r="C33" s="102">
        <v>163.4</v>
      </c>
      <c r="D33" s="130">
        <v>-3.4</v>
      </c>
      <c r="E33" s="102">
        <v>151.1</v>
      </c>
      <c r="F33" s="130">
        <v>-5.3</v>
      </c>
      <c r="G33" s="131">
        <v>12.3</v>
      </c>
      <c r="H33" s="132">
        <v>28</v>
      </c>
      <c r="I33" s="102">
        <v>20.2</v>
      </c>
      <c r="J33" s="81"/>
      <c r="K33" s="76"/>
    </row>
    <row r="34" spans="1:11" s="80" customFormat="1" ht="22.5" customHeight="1" x14ac:dyDescent="0.45">
      <c r="A34" s="81"/>
      <c r="B34" s="39" t="str">
        <f>+B11</f>
        <v>製造業</v>
      </c>
      <c r="C34" s="102">
        <v>164.5</v>
      </c>
      <c r="D34" s="130">
        <v>-2.1</v>
      </c>
      <c r="E34" s="102">
        <v>151.6</v>
      </c>
      <c r="F34" s="130">
        <v>-1.5</v>
      </c>
      <c r="G34" s="131">
        <v>12.9</v>
      </c>
      <c r="H34" s="132">
        <v>-9.1999999999999993</v>
      </c>
      <c r="I34" s="102">
        <v>19.600000000000001</v>
      </c>
      <c r="J34" s="81"/>
      <c r="K34" s="76"/>
    </row>
    <row r="35" spans="1:11" s="80" customFormat="1" ht="22.5" customHeight="1" x14ac:dyDescent="0.45">
      <c r="A35" s="81"/>
      <c r="B35" s="133" t="str">
        <f>+B12</f>
        <v>電気・ガス・熱供給・水道業</v>
      </c>
      <c r="C35" s="102">
        <v>157.69999999999999</v>
      </c>
      <c r="D35" s="130">
        <v>1.6</v>
      </c>
      <c r="E35" s="102">
        <v>136.5</v>
      </c>
      <c r="F35" s="130">
        <v>0</v>
      </c>
      <c r="G35" s="131">
        <v>21.2</v>
      </c>
      <c r="H35" s="132">
        <v>13.3</v>
      </c>
      <c r="I35" s="102">
        <v>18.600000000000001</v>
      </c>
      <c r="J35" s="81"/>
      <c r="K35" s="76"/>
    </row>
    <row r="36" spans="1:11" s="80" customFormat="1" ht="22.5" customHeight="1" x14ac:dyDescent="0.45">
      <c r="A36" s="81"/>
      <c r="B36" s="39" t="str">
        <f>+B13</f>
        <v>情報通信業</v>
      </c>
      <c r="C36" s="102">
        <v>138.80000000000001</v>
      </c>
      <c r="D36" s="130">
        <v>-11.9</v>
      </c>
      <c r="E36" s="102">
        <v>129.9</v>
      </c>
      <c r="F36" s="130">
        <v>-10</v>
      </c>
      <c r="G36" s="131">
        <v>8.9</v>
      </c>
      <c r="H36" s="132">
        <v>-33.1</v>
      </c>
      <c r="I36" s="102">
        <v>18</v>
      </c>
      <c r="J36" s="81"/>
      <c r="K36" s="76"/>
    </row>
    <row r="37" spans="1:11" s="80" customFormat="1" ht="22.5" customHeight="1" x14ac:dyDescent="0.45">
      <c r="A37" s="81"/>
      <c r="B37" s="39" t="str">
        <f>+B14</f>
        <v>運輸業，郵便業</v>
      </c>
      <c r="C37" s="102">
        <v>169</v>
      </c>
      <c r="D37" s="130">
        <v>-8.1999999999999993</v>
      </c>
      <c r="E37" s="102">
        <v>151.1</v>
      </c>
      <c r="F37" s="130">
        <v>-4.2</v>
      </c>
      <c r="G37" s="131">
        <v>17.899999999999999</v>
      </c>
      <c r="H37" s="132">
        <v>-31.7</v>
      </c>
      <c r="I37" s="102">
        <v>20.100000000000001</v>
      </c>
      <c r="J37" s="81"/>
      <c r="K37" s="76"/>
    </row>
    <row r="38" spans="1:11" s="80" customFormat="1" ht="22.5" customHeight="1" x14ac:dyDescent="0.45">
      <c r="A38" s="81"/>
      <c r="B38" s="39" t="str">
        <f>+B15</f>
        <v>卸売業，小売業</v>
      </c>
      <c r="C38" s="102">
        <v>156.80000000000001</v>
      </c>
      <c r="D38" s="130">
        <v>-4.7</v>
      </c>
      <c r="E38" s="102">
        <v>145.5</v>
      </c>
      <c r="F38" s="130">
        <v>-2.9</v>
      </c>
      <c r="G38" s="131">
        <v>11.3</v>
      </c>
      <c r="H38" s="132">
        <v>-23.7</v>
      </c>
      <c r="I38" s="102">
        <v>18.600000000000001</v>
      </c>
      <c r="J38" s="81"/>
      <c r="K38" s="76"/>
    </row>
    <row r="39" spans="1:11" s="80" customFormat="1" ht="22.5" customHeight="1" x14ac:dyDescent="0.45">
      <c r="A39" s="81"/>
      <c r="B39" s="39" t="str">
        <f>+B16</f>
        <v>金融業，保険業</v>
      </c>
      <c r="C39" s="102">
        <v>136.19999999999999</v>
      </c>
      <c r="D39" s="130">
        <v>0.5</v>
      </c>
      <c r="E39" s="102">
        <v>124.8</v>
      </c>
      <c r="F39" s="130">
        <v>-3.4</v>
      </c>
      <c r="G39" s="131">
        <v>11.4</v>
      </c>
      <c r="H39" s="132">
        <v>80.900000000000006</v>
      </c>
      <c r="I39" s="102">
        <v>17.2</v>
      </c>
      <c r="J39" s="81"/>
      <c r="K39" s="76"/>
    </row>
    <row r="40" spans="1:11" s="80" customFormat="1" ht="22.5" customHeight="1" x14ac:dyDescent="0.45">
      <c r="A40" s="81"/>
      <c r="B40" s="39" t="str">
        <f>+B17</f>
        <v>不動産業，物品賃貸業</v>
      </c>
      <c r="C40" s="102">
        <v>164</v>
      </c>
      <c r="D40" s="130">
        <v>-4.9000000000000004</v>
      </c>
      <c r="E40" s="102">
        <v>149.30000000000001</v>
      </c>
      <c r="F40" s="130">
        <v>-9.6</v>
      </c>
      <c r="G40" s="131">
        <v>14.7</v>
      </c>
      <c r="H40" s="132">
        <v>101.4</v>
      </c>
      <c r="I40" s="102">
        <v>19.5</v>
      </c>
      <c r="J40" s="81"/>
      <c r="K40" s="76"/>
    </row>
    <row r="41" spans="1:11" s="80" customFormat="1" ht="22.5" customHeight="1" x14ac:dyDescent="0.45">
      <c r="A41" s="81"/>
      <c r="B41" s="44" t="str">
        <f>+B18</f>
        <v>学術研究，専門・技術サービス業</v>
      </c>
      <c r="C41" s="102">
        <v>153.30000000000001</v>
      </c>
      <c r="D41" s="130">
        <v>2.5</v>
      </c>
      <c r="E41" s="102">
        <v>143.6</v>
      </c>
      <c r="F41" s="130">
        <v>1</v>
      </c>
      <c r="G41" s="131">
        <v>9.6999999999999993</v>
      </c>
      <c r="H41" s="132">
        <v>34.700000000000003</v>
      </c>
      <c r="I41" s="102">
        <v>18.5</v>
      </c>
      <c r="J41" s="81"/>
      <c r="K41" s="76"/>
    </row>
    <row r="42" spans="1:11" s="80" customFormat="1" ht="22.5" customHeight="1" x14ac:dyDescent="0.45">
      <c r="A42" s="81"/>
      <c r="B42" s="39" t="str">
        <f>+B19</f>
        <v>宿泊業，飲食サービス業</v>
      </c>
      <c r="C42" s="102">
        <v>171.3</v>
      </c>
      <c r="D42" s="130">
        <v>-3.8</v>
      </c>
      <c r="E42" s="102">
        <v>158.69999999999999</v>
      </c>
      <c r="F42" s="130">
        <v>-2.6</v>
      </c>
      <c r="G42" s="131">
        <v>12.6</v>
      </c>
      <c r="H42" s="132">
        <v>-16</v>
      </c>
      <c r="I42" s="102">
        <v>20.100000000000001</v>
      </c>
      <c r="J42" s="81"/>
      <c r="K42" s="76"/>
    </row>
    <row r="43" spans="1:11" s="80" customFormat="1" ht="22.5" customHeight="1" x14ac:dyDescent="0.45">
      <c r="A43" s="81"/>
      <c r="B43" s="133" t="str">
        <f>+B20</f>
        <v>生活関連サービス業，娯楽業</v>
      </c>
      <c r="C43" s="102">
        <v>190.5</v>
      </c>
      <c r="D43" s="130">
        <v>16.8</v>
      </c>
      <c r="E43" s="102">
        <v>182</v>
      </c>
      <c r="F43" s="130">
        <v>18.8</v>
      </c>
      <c r="G43" s="131">
        <v>8.5</v>
      </c>
      <c r="H43" s="132">
        <v>-12.4</v>
      </c>
      <c r="I43" s="102">
        <v>21.1</v>
      </c>
      <c r="J43" s="81"/>
      <c r="K43" s="76"/>
    </row>
    <row r="44" spans="1:11" s="80" customFormat="1" ht="22.5" customHeight="1" x14ac:dyDescent="0.45">
      <c r="A44" s="81"/>
      <c r="B44" s="39" t="str">
        <f>+B21</f>
        <v>教育，学習支援業</v>
      </c>
      <c r="C44" s="102">
        <v>161.1</v>
      </c>
      <c r="D44" s="130">
        <v>-9.3000000000000007</v>
      </c>
      <c r="E44" s="102">
        <v>134.1</v>
      </c>
      <c r="F44" s="130">
        <v>-6.9</v>
      </c>
      <c r="G44" s="131">
        <v>27</v>
      </c>
      <c r="H44" s="132">
        <v>-19.7</v>
      </c>
      <c r="I44" s="102">
        <v>17.8</v>
      </c>
      <c r="J44" s="81"/>
      <c r="K44" s="76"/>
    </row>
    <row r="45" spans="1:11" s="80" customFormat="1" ht="22.5" customHeight="1" x14ac:dyDescent="0.45">
      <c r="A45" s="81"/>
      <c r="B45" s="39" t="str">
        <f>+B22</f>
        <v>医療，福祉</v>
      </c>
      <c r="C45" s="102">
        <v>143.1</v>
      </c>
      <c r="D45" s="130">
        <v>-5.0999999999999996</v>
      </c>
      <c r="E45" s="102">
        <v>137.5</v>
      </c>
      <c r="F45" s="130">
        <v>-5.2</v>
      </c>
      <c r="G45" s="131">
        <v>5.6</v>
      </c>
      <c r="H45" s="132">
        <v>0</v>
      </c>
      <c r="I45" s="102">
        <v>17.899999999999999</v>
      </c>
      <c r="J45" s="81"/>
      <c r="K45" s="76"/>
    </row>
    <row r="46" spans="1:11" s="80" customFormat="1" ht="22.5" customHeight="1" x14ac:dyDescent="0.45">
      <c r="A46" s="81"/>
      <c r="B46" s="39" t="str">
        <f>+B23</f>
        <v>複合サービス事業</v>
      </c>
      <c r="C46" s="102">
        <v>138.6</v>
      </c>
      <c r="D46" s="130">
        <v>-11.3</v>
      </c>
      <c r="E46" s="102">
        <v>134.5</v>
      </c>
      <c r="F46" s="130">
        <v>-11.4</v>
      </c>
      <c r="G46" s="131">
        <v>4.0999999999999996</v>
      </c>
      <c r="H46" s="132">
        <v>-4.5999999999999996</v>
      </c>
      <c r="I46" s="102">
        <v>17.899999999999999</v>
      </c>
      <c r="J46" s="81"/>
    </row>
    <row r="47" spans="1:11" s="80" customFormat="1" ht="22.5" customHeight="1" x14ac:dyDescent="0.45">
      <c r="A47" s="81"/>
      <c r="B47" s="134" t="str">
        <f>+B24</f>
        <v>サービス業（他に分類されないもの）</v>
      </c>
      <c r="C47" s="108">
        <v>151.1</v>
      </c>
      <c r="D47" s="135">
        <v>-7.6</v>
      </c>
      <c r="E47" s="108">
        <v>142.1</v>
      </c>
      <c r="F47" s="135">
        <v>-6.4</v>
      </c>
      <c r="G47" s="136">
        <v>9</v>
      </c>
      <c r="H47" s="137">
        <v>-23.7</v>
      </c>
      <c r="I47" s="108">
        <v>18.5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:B7"/>
    <mergeCell ref="D4:H4"/>
    <mergeCell ref="B27:B30"/>
    <mergeCell ref="D27:H27"/>
    <mergeCell ref="B48:I48"/>
    <mergeCell ref="I28:I29"/>
    <mergeCell ref="I5:I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F413-D9BE-4C37-8E4C-8099FF63430F}">
  <sheetPr>
    <pageSetUpPr autoPageBreaks="0"/>
  </sheetPr>
  <dimension ref="A1:K76"/>
  <sheetViews>
    <sheetView showGridLines="0" view="pageBreakPreview" topLeftCell="A33" zoomScale="70" zoomScaleNormal="80" zoomScaleSheetLayoutView="70" zoomScalePageLayoutView="90" workbookViewId="0">
      <selection activeCell="D27" sqref="D26:H27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5" width="10.8984375" style="73" customWidth="1"/>
    <col min="6" max="6" width="10.5" style="73" customWidth="1"/>
    <col min="7" max="7" width="10.8984375" style="73" customWidth="1"/>
    <col min="8" max="8" width="11.59765625" style="73" customWidth="1"/>
    <col min="9" max="9" width="11.8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71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8" t="s">
        <v>64</v>
      </c>
      <c r="E4" s="238"/>
      <c r="F4" s="238"/>
      <c r="G4" s="238"/>
      <c r="H4" s="238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93" t="s">
        <v>48</v>
      </c>
      <c r="J7" s="96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+'表１ '!B9</f>
        <v>調査産業計</v>
      </c>
      <c r="C9" s="102">
        <v>83.6</v>
      </c>
      <c r="D9" s="103">
        <v>0.1</v>
      </c>
      <c r="E9" s="102">
        <v>82.7</v>
      </c>
      <c r="F9" s="103">
        <v>1.1000000000000001</v>
      </c>
      <c r="G9" s="102">
        <v>0.9</v>
      </c>
      <c r="H9" s="103">
        <v>-47.1</v>
      </c>
      <c r="I9" s="102">
        <v>15.1</v>
      </c>
      <c r="J9" s="81"/>
      <c r="K9" s="76"/>
    </row>
    <row r="10" spans="1:11" s="80" customFormat="1" ht="22.5" customHeight="1" x14ac:dyDescent="0.45">
      <c r="A10" s="81"/>
      <c r="B10" s="101" t="str">
        <f>+'表１ '!B10</f>
        <v>建設業</v>
      </c>
      <c r="C10" s="102">
        <v>81.2</v>
      </c>
      <c r="D10" s="103">
        <v>-26.1</v>
      </c>
      <c r="E10" s="102">
        <v>80.7</v>
      </c>
      <c r="F10" s="103">
        <v>-24.4</v>
      </c>
      <c r="G10" s="102">
        <v>0.5</v>
      </c>
      <c r="H10" s="103">
        <v>-84.4</v>
      </c>
      <c r="I10" s="102">
        <v>13</v>
      </c>
      <c r="J10" s="81"/>
      <c r="K10" s="76"/>
    </row>
    <row r="11" spans="1:11" s="80" customFormat="1" ht="22.5" customHeight="1" x14ac:dyDescent="0.45">
      <c r="A11" s="81"/>
      <c r="B11" s="101" t="str">
        <f>+'表１ '!B11</f>
        <v>製造業</v>
      </c>
      <c r="C11" s="102">
        <v>92.1</v>
      </c>
      <c r="D11" s="103">
        <v>-12.7</v>
      </c>
      <c r="E11" s="102">
        <v>90.3</v>
      </c>
      <c r="F11" s="103">
        <v>-13.1</v>
      </c>
      <c r="G11" s="102">
        <v>1.8</v>
      </c>
      <c r="H11" s="103">
        <v>20</v>
      </c>
      <c r="I11" s="102">
        <v>15.3</v>
      </c>
      <c r="J11" s="81"/>
      <c r="K11" s="76"/>
    </row>
    <row r="12" spans="1:11" s="80" customFormat="1" ht="22.5" customHeight="1" x14ac:dyDescent="0.45">
      <c r="A12" s="81"/>
      <c r="B12" s="105" t="str">
        <f>+'表１ '!B12</f>
        <v>電気・ガス・熱供給・水道業</v>
      </c>
      <c r="C12" s="102">
        <v>97.8</v>
      </c>
      <c r="D12" s="103">
        <v>-4.8</v>
      </c>
      <c r="E12" s="102">
        <v>97.8</v>
      </c>
      <c r="F12" s="103">
        <v>-4.8</v>
      </c>
      <c r="G12" s="102">
        <v>0</v>
      </c>
      <c r="H12" s="103">
        <v>0</v>
      </c>
      <c r="I12" s="102">
        <v>15.5</v>
      </c>
      <c r="J12" s="81"/>
      <c r="K12" s="76"/>
    </row>
    <row r="13" spans="1:11" s="80" customFormat="1" ht="22.5" customHeight="1" x14ac:dyDescent="0.45">
      <c r="A13" s="81"/>
      <c r="B13" s="101" t="str">
        <f>+'表１ '!B13</f>
        <v>情報通信業</v>
      </c>
      <c r="C13" s="102">
        <v>96.4</v>
      </c>
      <c r="D13" s="103">
        <v>26.3</v>
      </c>
      <c r="E13" s="102">
        <v>95.3</v>
      </c>
      <c r="F13" s="103">
        <v>25.9</v>
      </c>
      <c r="G13" s="102">
        <v>1.1000000000000001</v>
      </c>
      <c r="H13" s="103">
        <v>83.1</v>
      </c>
      <c r="I13" s="102">
        <v>15.8</v>
      </c>
      <c r="J13" s="81"/>
      <c r="K13" s="76"/>
    </row>
    <row r="14" spans="1:11" s="80" customFormat="1" ht="22.5" customHeight="1" x14ac:dyDescent="0.45">
      <c r="A14" s="81"/>
      <c r="B14" s="101" t="str">
        <f>+'表１ '!B14</f>
        <v>運輸業，郵便業</v>
      </c>
      <c r="C14" s="102">
        <v>94.6</v>
      </c>
      <c r="D14" s="103">
        <v>41.9</v>
      </c>
      <c r="E14" s="102">
        <v>94.4</v>
      </c>
      <c r="F14" s="103">
        <v>41.8</v>
      </c>
      <c r="G14" s="102">
        <v>0.2</v>
      </c>
      <c r="H14" s="103">
        <v>0</v>
      </c>
      <c r="I14" s="102">
        <v>18</v>
      </c>
      <c r="J14" s="81"/>
      <c r="K14" s="76"/>
    </row>
    <row r="15" spans="1:11" s="80" customFormat="1" ht="22.5" customHeight="1" x14ac:dyDescent="0.45">
      <c r="A15" s="81"/>
      <c r="B15" s="101" t="str">
        <f>+'表１ '!B15</f>
        <v>卸売業，小売業</v>
      </c>
      <c r="C15" s="102">
        <v>91.9</v>
      </c>
      <c r="D15" s="103">
        <v>1.7</v>
      </c>
      <c r="E15" s="102">
        <v>91.2</v>
      </c>
      <c r="F15" s="103">
        <v>3.8</v>
      </c>
      <c r="G15" s="102">
        <v>0.7</v>
      </c>
      <c r="H15" s="103">
        <v>-70.8</v>
      </c>
      <c r="I15" s="102">
        <v>16.3</v>
      </c>
      <c r="J15" s="81"/>
      <c r="K15" s="76"/>
    </row>
    <row r="16" spans="1:11" s="80" customFormat="1" ht="22.5" customHeight="1" x14ac:dyDescent="0.45">
      <c r="A16" s="81"/>
      <c r="B16" s="101" t="str">
        <f>+'表１ '!B16</f>
        <v>金融業，保険業</v>
      </c>
      <c r="C16" s="102">
        <v>96.5</v>
      </c>
      <c r="D16" s="103">
        <v>-15.1</v>
      </c>
      <c r="E16" s="102">
        <v>95.6</v>
      </c>
      <c r="F16" s="103">
        <v>-15.5</v>
      </c>
      <c r="G16" s="102">
        <v>0.9</v>
      </c>
      <c r="H16" s="103">
        <v>124.7</v>
      </c>
      <c r="I16" s="102">
        <v>16.5</v>
      </c>
      <c r="J16" s="81"/>
    </row>
    <row r="17" spans="1:11" s="80" customFormat="1" ht="22.5" customHeight="1" x14ac:dyDescent="0.45">
      <c r="A17" s="81"/>
      <c r="B17" s="101" t="str">
        <f>+'表１ '!B17</f>
        <v>不動産業，物品賃貸業</v>
      </c>
      <c r="C17" s="102">
        <v>90.9</v>
      </c>
      <c r="D17" s="103">
        <v>27</v>
      </c>
      <c r="E17" s="102">
        <v>90.9</v>
      </c>
      <c r="F17" s="103">
        <v>28</v>
      </c>
      <c r="G17" s="102">
        <v>0</v>
      </c>
      <c r="H17" s="103">
        <v>-100</v>
      </c>
      <c r="I17" s="102">
        <v>15.9</v>
      </c>
      <c r="J17" s="81"/>
    </row>
    <row r="18" spans="1:11" s="80" customFormat="1" ht="22.5" customHeight="1" x14ac:dyDescent="0.45">
      <c r="A18" s="81"/>
      <c r="B18" s="106" t="str">
        <f>+'表１ '!B18</f>
        <v>学術研究，専門・技術サービス業</v>
      </c>
      <c r="C18" s="102">
        <v>97.2</v>
      </c>
      <c r="D18" s="103">
        <v>-1.2</v>
      </c>
      <c r="E18" s="102">
        <v>97.2</v>
      </c>
      <c r="F18" s="103">
        <v>1.4</v>
      </c>
      <c r="G18" s="102">
        <v>0</v>
      </c>
      <c r="H18" s="103">
        <v>-100</v>
      </c>
      <c r="I18" s="102">
        <v>16.899999999999999</v>
      </c>
      <c r="J18" s="81"/>
      <c r="K18" s="76"/>
    </row>
    <row r="19" spans="1:11" s="80" customFormat="1" ht="22.5" customHeight="1" x14ac:dyDescent="0.45">
      <c r="A19" s="81"/>
      <c r="B19" s="101" t="str">
        <f>+'表１ '!B19</f>
        <v>宿泊業，飲食サービス業</v>
      </c>
      <c r="C19" s="102">
        <v>61.4</v>
      </c>
      <c r="D19" s="103">
        <v>3.2</v>
      </c>
      <c r="E19" s="102">
        <v>60.9</v>
      </c>
      <c r="F19" s="103">
        <v>4.7</v>
      </c>
      <c r="G19" s="102">
        <v>0.5</v>
      </c>
      <c r="H19" s="103">
        <v>-64.3</v>
      </c>
      <c r="I19" s="102">
        <v>13.1</v>
      </c>
      <c r="J19" s="81"/>
      <c r="K19" s="76"/>
    </row>
    <row r="20" spans="1:11" s="80" customFormat="1" ht="22.5" customHeight="1" x14ac:dyDescent="0.45">
      <c r="A20" s="81"/>
      <c r="B20" s="105" t="str">
        <f>+'表１ '!B20</f>
        <v>生活関連サービス業，娯楽業</v>
      </c>
      <c r="C20" s="102">
        <v>72.2</v>
      </c>
      <c r="D20" s="103">
        <v>-1.7</v>
      </c>
      <c r="E20" s="102">
        <v>68.599999999999994</v>
      </c>
      <c r="F20" s="103">
        <v>-0.7</v>
      </c>
      <c r="G20" s="102">
        <v>3.6</v>
      </c>
      <c r="H20" s="103">
        <v>-20</v>
      </c>
      <c r="I20" s="102">
        <v>13.3</v>
      </c>
      <c r="J20" s="81"/>
      <c r="K20" s="76"/>
    </row>
    <row r="21" spans="1:11" s="80" customFormat="1" ht="22.5" customHeight="1" x14ac:dyDescent="0.45">
      <c r="A21" s="81"/>
      <c r="B21" s="101" t="str">
        <f>+'表１ '!B21</f>
        <v>教育，学習支援業</v>
      </c>
      <c r="C21" s="102">
        <v>76.2</v>
      </c>
      <c r="D21" s="103">
        <v>-3.3</v>
      </c>
      <c r="E21" s="102">
        <v>76.099999999999994</v>
      </c>
      <c r="F21" s="103">
        <v>-3.2</v>
      </c>
      <c r="G21" s="102">
        <v>0.1</v>
      </c>
      <c r="H21" s="103">
        <v>-50</v>
      </c>
      <c r="I21" s="102">
        <v>14.3</v>
      </c>
      <c r="J21" s="81"/>
      <c r="K21" s="76"/>
    </row>
    <row r="22" spans="1:11" s="80" customFormat="1" ht="22.5" customHeight="1" x14ac:dyDescent="0.45">
      <c r="A22" s="81"/>
      <c r="B22" s="101" t="str">
        <f>+'表１ '!B22</f>
        <v>医療，福祉</v>
      </c>
      <c r="C22" s="213">
        <v>93.1</v>
      </c>
      <c r="D22" s="103">
        <v>2.9</v>
      </c>
      <c r="E22" s="102">
        <v>91.9</v>
      </c>
      <c r="F22" s="103">
        <v>2.6</v>
      </c>
      <c r="G22" s="102">
        <v>1.2</v>
      </c>
      <c r="H22" s="103">
        <v>20</v>
      </c>
      <c r="I22" s="102">
        <v>15.1</v>
      </c>
      <c r="J22" s="81"/>
      <c r="K22" s="76"/>
    </row>
    <row r="23" spans="1:11" s="80" customFormat="1" ht="22.5" customHeight="1" x14ac:dyDescent="0.45">
      <c r="A23" s="81"/>
      <c r="B23" s="101" t="str">
        <f>+'表１ '!B23</f>
        <v>複合サービス事業</v>
      </c>
      <c r="C23" s="213">
        <v>112.3</v>
      </c>
      <c r="D23" s="103">
        <v>-11.7</v>
      </c>
      <c r="E23" s="102">
        <v>112.2</v>
      </c>
      <c r="F23" s="103">
        <v>-11.8</v>
      </c>
      <c r="G23" s="102">
        <v>0.1</v>
      </c>
      <c r="H23" s="103">
        <v>-50.8</v>
      </c>
      <c r="I23" s="102">
        <v>21.3</v>
      </c>
      <c r="J23" s="81"/>
      <c r="K23" s="76"/>
    </row>
    <row r="24" spans="1:11" s="80" customFormat="1" ht="22.5" customHeight="1" x14ac:dyDescent="0.45">
      <c r="A24" s="81"/>
      <c r="B24" s="107" t="str">
        <f>+'表１ '!B24</f>
        <v>サービス業（他に分類されないもの）</v>
      </c>
      <c r="C24" s="108">
        <v>82.4</v>
      </c>
      <c r="D24" s="109">
        <v>-4.0999999999999996</v>
      </c>
      <c r="E24" s="108">
        <v>80.900000000000006</v>
      </c>
      <c r="F24" s="109">
        <v>-3.7</v>
      </c>
      <c r="G24" s="108">
        <v>1.5</v>
      </c>
      <c r="H24" s="109">
        <v>-21</v>
      </c>
      <c r="I24" s="108">
        <v>15.8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8" t="s">
        <v>64</v>
      </c>
      <c r="E27" s="238"/>
      <c r="F27" s="238"/>
      <c r="G27" s="238"/>
      <c r="H27" s="238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51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2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2" customHeight="1" x14ac:dyDescent="0.45">
      <c r="A32" s="81"/>
      <c r="B32" s="39" t="str">
        <f>+B9</f>
        <v>調査産業計</v>
      </c>
      <c r="C32" s="102">
        <v>89.6</v>
      </c>
      <c r="D32" s="130">
        <v>-2.8</v>
      </c>
      <c r="E32" s="102">
        <v>88.3</v>
      </c>
      <c r="F32" s="130">
        <v>-2.5</v>
      </c>
      <c r="G32" s="131">
        <v>1.3</v>
      </c>
      <c r="H32" s="130">
        <v>-18.7</v>
      </c>
      <c r="I32" s="102">
        <v>15.7</v>
      </c>
      <c r="J32" s="81"/>
      <c r="K32" s="76"/>
    </row>
    <row r="33" spans="1:11" s="80" customFormat="1" ht="22.5" customHeight="1" x14ac:dyDescent="0.45">
      <c r="A33" s="81"/>
      <c r="B33" s="39" t="str">
        <f>+B10</f>
        <v>建設業</v>
      </c>
      <c r="C33" s="102">
        <v>113.6</v>
      </c>
      <c r="D33" s="130">
        <v>8.1999999999999993</v>
      </c>
      <c r="E33" s="102">
        <v>113.5</v>
      </c>
      <c r="F33" s="130">
        <v>9.6999999999999993</v>
      </c>
      <c r="G33" s="131">
        <v>0.1</v>
      </c>
      <c r="H33" s="132">
        <v>-93.8</v>
      </c>
      <c r="I33" s="102">
        <v>19.5</v>
      </c>
      <c r="J33" s="81"/>
      <c r="K33" s="76"/>
    </row>
    <row r="34" spans="1:11" s="80" customFormat="1" ht="22.5" customHeight="1" x14ac:dyDescent="0.45">
      <c r="A34" s="81"/>
      <c r="B34" s="39" t="str">
        <f>+B11</f>
        <v>製造業</v>
      </c>
      <c r="C34" s="102">
        <v>112.8</v>
      </c>
      <c r="D34" s="130">
        <v>6.6</v>
      </c>
      <c r="E34" s="102">
        <v>109.5</v>
      </c>
      <c r="F34" s="130">
        <v>5.7</v>
      </c>
      <c r="G34" s="131">
        <v>3.3</v>
      </c>
      <c r="H34" s="132">
        <v>50.1</v>
      </c>
      <c r="I34" s="102">
        <v>18.3</v>
      </c>
      <c r="J34" s="81"/>
      <c r="K34" s="76"/>
    </row>
    <row r="35" spans="1:11" s="80" customFormat="1" ht="22.5" customHeight="1" x14ac:dyDescent="0.45">
      <c r="A35" s="81"/>
      <c r="B35" s="133" t="str">
        <f>+B12</f>
        <v>電気・ガス・熱供給・水道業</v>
      </c>
      <c r="C35" s="102">
        <v>96.4</v>
      </c>
      <c r="D35" s="130">
        <v>-6.2</v>
      </c>
      <c r="E35" s="102">
        <v>96.4</v>
      </c>
      <c r="F35" s="130">
        <v>-6.2</v>
      </c>
      <c r="G35" s="131">
        <v>0</v>
      </c>
      <c r="H35" s="132">
        <v>0</v>
      </c>
      <c r="I35" s="102">
        <v>16.5</v>
      </c>
      <c r="J35" s="81"/>
      <c r="K35" s="76"/>
    </row>
    <row r="36" spans="1:11" s="80" customFormat="1" ht="22.5" customHeight="1" x14ac:dyDescent="0.45">
      <c r="A36" s="81"/>
      <c r="B36" s="39" t="str">
        <f>+B13</f>
        <v>情報通信業</v>
      </c>
      <c r="C36" s="102">
        <v>104</v>
      </c>
      <c r="D36" s="130">
        <v>40.200000000000003</v>
      </c>
      <c r="E36" s="102">
        <v>102.7</v>
      </c>
      <c r="F36" s="130">
        <v>40.1</v>
      </c>
      <c r="G36" s="131">
        <v>1.3</v>
      </c>
      <c r="H36" s="132">
        <v>44.5</v>
      </c>
      <c r="I36" s="102">
        <v>16</v>
      </c>
      <c r="J36" s="81"/>
      <c r="K36" s="76"/>
    </row>
    <row r="37" spans="1:11" s="80" customFormat="1" ht="22.5" customHeight="1" x14ac:dyDescent="0.45">
      <c r="A37" s="81"/>
      <c r="B37" s="39" t="str">
        <f>+B14</f>
        <v>運輸業，郵便業</v>
      </c>
      <c r="C37" s="102">
        <v>70.8</v>
      </c>
      <c r="D37" s="130">
        <v>7.7</v>
      </c>
      <c r="E37" s="102">
        <v>69</v>
      </c>
      <c r="F37" s="130">
        <v>4.9000000000000004</v>
      </c>
      <c r="G37" s="131">
        <v>1.8</v>
      </c>
      <c r="H37" s="132">
        <v>0</v>
      </c>
      <c r="I37" s="102">
        <v>16.600000000000001</v>
      </c>
      <c r="J37" s="81"/>
      <c r="K37" s="76"/>
    </row>
    <row r="38" spans="1:11" s="80" customFormat="1" ht="22.5" customHeight="1" x14ac:dyDescent="0.45">
      <c r="A38" s="81"/>
      <c r="B38" s="39" t="str">
        <f>+B15</f>
        <v>卸売業，小売業</v>
      </c>
      <c r="C38" s="102">
        <v>97.7</v>
      </c>
      <c r="D38" s="130">
        <v>-1.8</v>
      </c>
      <c r="E38" s="102">
        <v>96.7</v>
      </c>
      <c r="F38" s="130">
        <v>-1.2</v>
      </c>
      <c r="G38" s="131">
        <v>1</v>
      </c>
      <c r="H38" s="132">
        <v>-41.2</v>
      </c>
      <c r="I38" s="102">
        <v>16.7</v>
      </c>
      <c r="J38" s="81"/>
      <c r="K38" s="76"/>
    </row>
    <row r="39" spans="1:11" s="80" customFormat="1" ht="22.5" customHeight="1" x14ac:dyDescent="0.45">
      <c r="A39" s="81"/>
      <c r="B39" s="39" t="str">
        <f>+B16</f>
        <v>金融業，保険業</v>
      </c>
      <c r="C39" s="102">
        <v>80</v>
      </c>
      <c r="D39" s="130">
        <v>-0.6</v>
      </c>
      <c r="E39" s="102">
        <v>71.8</v>
      </c>
      <c r="F39" s="130">
        <v>-5.2</v>
      </c>
      <c r="G39" s="131">
        <v>8.1999999999999993</v>
      </c>
      <c r="H39" s="132">
        <v>70.900000000000006</v>
      </c>
      <c r="I39" s="102">
        <v>16.600000000000001</v>
      </c>
      <c r="J39" s="81"/>
      <c r="K39" s="76"/>
    </row>
    <row r="40" spans="1:11" s="80" customFormat="1" ht="22.5" customHeight="1" x14ac:dyDescent="0.45">
      <c r="A40" s="81"/>
      <c r="B40" s="39" t="str">
        <f>+B17</f>
        <v>不動産業，物品賃貸業</v>
      </c>
      <c r="C40" s="102">
        <v>91.8</v>
      </c>
      <c r="D40" s="130">
        <v>-12.8</v>
      </c>
      <c r="E40" s="102">
        <v>91.7</v>
      </c>
      <c r="F40" s="130">
        <v>-12.9</v>
      </c>
      <c r="G40" s="131">
        <v>0.1</v>
      </c>
      <c r="H40" s="132">
        <v>0</v>
      </c>
      <c r="I40" s="102">
        <v>15.9</v>
      </c>
      <c r="J40" s="81"/>
      <c r="K40" s="76"/>
    </row>
    <row r="41" spans="1:11" s="80" customFormat="1" ht="22.5" customHeight="1" x14ac:dyDescent="0.45">
      <c r="A41" s="81"/>
      <c r="B41" s="44" t="str">
        <f>+B18</f>
        <v>学術研究，専門・技術サービス業</v>
      </c>
      <c r="C41" s="102">
        <v>93.2</v>
      </c>
      <c r="D41" s="130">
        <v>10.1</v>
      </c>
      <c r="E41" s="102">
        <v>93.2</v>
      </c>
      <c r="F41" s="130">
        <v>10.1</v>
      </c>
      <c r="G41" s="131">
        <v>0</v>
      </c>
      <c r="H41" s="132">
        <v>-100</v>
      </c>
      <c r="I41" s="102">
        <v>13.6</v>
      </c>
      <c r="J41" s="81"/>
      <c r="K41" s="76"/>
    </row>
    <row r="42" spans="1:11" s="80" customFormat="1" ht="22.5" customHeight="1" x14ac:dyDescent="0.45">
      <c r="A42" s="81"/>
      <c r="B42" s="39" t="str">
        <f>+B19</f>
        <v>宿泊業，飲食サービス業</v>
      </c>
      <c r="C42" s="102">
        <v>64.900000000000006</v>
      </c>
      <c r="D42" s="130">
        <v>-14.7</v>
      </c>
      <c r="E42" s="102">
        <v>63.3</v>
      </c>
      <c r="F42" s="130">
        <v>-14.7</v>
      </c>
      <c r="G42" s="131">
        <v>1.6</v>
      </c>
      <c r="H42" s="132">
        <v>-11.1</v>
      </c>
      <c r="I42" s="102">
        <v>12.8</v>
      </c>
      <c r="J42" s="81"/>
      <c r="K42" s="76"/>
    </row>
    <row r="43" spans="1:11" s="80" customFormat="1" ht="22.5" customHeight="1" x14ac:dyDescent="0.45">
      <c r="A43" s="81"/>
      <c r="B43" s="133" t="str">
        <f>+B20</f>
        <v>生活関連サービス業，娯楽業</v>
      </c>
      <c r="C43" s="102">
        <v>61.6</v>
      </c>
      <c r="D43" s="130">
        <v>-2</v>
      </c>
      <c r="E43" s="102">
        <v>61.5</v>
      </c>
      <c r="F43" s="130">
        <v>6.5</v>
      </c>
      <c r="G43" s="131">
        <v>0.1</v>
      </c>
      <c r="H43" s="132">
        <v>-98</v>
      </c>
      <c r="I43" s="102">
        <v>11.4</v>
      </c>
      <c r="J43" s="81"/>
      <c r="K43" s="76"/>
    </row>
    <row r="44" spans="1:11" s="80" customFormat="1" ht="22.5" customHeight="1" x14ac:dyDescent="0.45">
      <c r="A44" s="81"/>
      <c r="B44" s="39" t="str">
        <f>+B21</f>
        <v>教育，学習支援業</v>
      </c>
      <c r="C44" s="102">
        <v>69.099999999999994</v>
      </c>
      <c r="D44" s="130">
        <v>-17.5</v>
      </c>
      <c r="E44" s="102">
        <v>68.900000000000006</v>
      </c>
      <c r="F44" s="130">
        <v>-17.600000000000001</v>
      </c>
      <c r="G44" s="131">
        <v>0.2</v>
      </c>
      <c r="H44" s="132">
        <v>0</v>
      </c>
      <c r="I44" s="102">
        <v>13.7</v>
      </c>
      <c r="J44" s="81"/>
      <c r="K44" s="76"/>
    </row>
    <row r="45" spans="1:11" s="80" customFormat="1" ht="22.5" customHeight="1" x14ac:dyDescent="0.45">
      <c r="A45" s="81"/>
      <c r="B45" s="39" t="str">
        <f>+B22</f>
        <v>医療，福祉</v>
      </c>
      <c r="C45" s="102">
        <v>98.3</v>
      </c>
      <c r="D45" s="130">
        <v>1.9</v>
      </c>
      <c r="E45" s="102">
        <v>96.9</v>
      </c>
      <c r="F45" s="130">
        <v>1.5</v>
      </c>
      <c r="G45" s="131">
        <v>1.4</v>
      </c>
      <c r="H45" s="132">
        <v>27.3</v>
      </c>
      <c r="I45" s="102">
        <v>15.7</v>
      </c>
      <c r="J45" s="81"/>
      <c r="K45" s="76"/>
    </row>
    <row r="46" spans="1:11" s="80" customFormat="1" ht="22.5" customHeight="1" x14ac:dyDescent="0.45">
      <c r="A46" s="81"/>
      <c r="B46" s="39" t="str">
        <f>+B23</f>
        <v>複合サービス事業</v>
      </c>
      <c r="C46" s="102">
        <v>106.9</v>
      </c>
      <c r="D46" s="130">
        <v>6.7</v>
      </c>
      <c r="E46" s="102">
        <v>103.3</v>
      </c>
      <c r="F46" s="130">
        <v>3.1</v>
      </c>
      <c r="G46" s="131">
        <v>3.6</v>
      </c>
      <c r="H46" s="132">
        <v>3547.6</v>
      </c>
      <c r="I46" s="102">
        <v>17.7</v>
      </c>
      <c r="J46" s="81"/>
    </row>
    <row r="47" spans="1:11" s="80" customFormat="1" ht="22.5" customHeight="1" x14ac:dyDescent="0.45">
      <c r="A47" s="81"/>
      <c r="B47" s="134" t="str">
        <f>+B24</f>
        <v>サービス業（他に分類されないもの）</v>
      </c>
      <c r="C47" s="108">
        <v>82.7</v>
      </c>
      <c r="D47" s="135">
        <v>-2.8</v>
      </c>
      <c r="E47" s="108">
        <v>81</v>
      </c>
      <c r="F47" s="135">
        <v>-2.5</v>
      </c>
      <c r="G47" s="136">
        <v>1.7</v>
      </c>
      <c r="H47" s="137">
        <v>-15</v>
      </c>
      <c r="I47" s="108">
        <v>15.9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:B7"/>
    <mergeCell ref="D4:H4"/>
    <mergeCell ref="B27:B30"/>
    <mergeCell ref="D27:H27"/>
    <mergeCell ref="B48:I48"/>
    <mergeCell ref="I5:I6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DBDA-B048-4461-84BE-9088023FC45A}">
  <dimension ref="B1:L52"/>
  <sheetViews>
    <sheetView showGridLines="0" view="pageBreakPreview" topLeftCell="A33" zoomScale="55" zoomScaleNormal="70" zoomScaleSheetLayoutView="55" workbookViewId="0">
      <selection activeCell="S14" sqref="S14"/>
    </sheetView>
  </sheetViews>
  <sheetFormatPr defaultRowHeight="22.2" x14ac:dyDescent="0.45"/>
  <cols>
    <col min="1" max="1" width="1.69921875" customWidth="1"/>
    <col min="2" max="2" width="28.09765625" style="168" customWidth="1"/>
    <col min="3" max="12" width="11.19921875" style="168" customWidth="1"/>
  </cols>
  <sheetData>
    <row r="1" spans="2:12" ht="30" customHeight="1" x14ac:dyDescent="0.45">
      <c r="B1" s="184" t="s">
        <v>72</v>
      </c>
      <c r="C1" s="141"/>
      <c r="D1" s="141"/>
      <c r="G1" s="185"/>
      <c r="H1" s="141"/>
      <c r="I1" s="141"/>
      <c r="J1" s="141"/>
      <c r="K1" s="141"/>
      <c r="L1" s="141"/>
    </row>
    <row r="2" spans="2:12" ht="30" customHeight="1" x14ac:dyDescent="0.4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30" customHeight="1" x14ac:dyDescent="0.45">
      <c r="B3" s="142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0" customHeight="1" x14ac:dyDescent="0.45">
      <c r="B4" s="144"/>
      <c r="C4" s="145" t="s">
        <v>25</v>
      </c>
      <c r="D4" s="146"/>
      <c r="E4" s="147"/>
      <c r="F4" s="147"/>
      <c r="G4" s="147"/>
      <c r="H4" s="147"/>
      <c r="I4" s="147"/>
      <c r="J4" s="147"/>
      <c r="K4" s="145" t="s">
        <v>26</v>
      </c>
      <c r="L4" s="148"/>
    </row>
    <row r="5" spans="2:12" ht="30" customHeight="1" x14ac:dyDescent="0.45">
      <c r="B5" s="149"/>
      <c r="C5" s="150"/>
      <c r="D5" s="151"/>
      <c r="E5" s="152" t="s">
        <v>53</v>
      </c>
      <c r="F5" s="153"/>
      <c r="G5" s="152" t="s">
        <v>27</v>
      </c>
      <c r="H5" s="154"/>
      <c r="I5" s="154"/>
      <c r="J5" s="153"/>
      <c r="K5" s="150"/>
      <c r="L5" s="155"/>
    </row>
    <row r="6" spans="2:12" ht="30" customHeight="1" x14ac:dyDescent="0.45">
      <c r="B6" s="149"/>
      <c r="C6" s="253" t="s">
        <v>28</v>
      </c>
      <c r="D6" s="253" t="s">
        <v>54</v>
      </c>
      <c r="E6" s="253" t="s">
        <v>28</v>
      </c>
      <c r="F6" s="253" t="s">
        <v>54</v>
      </c>
      <c r="G6" s="253" t="s">
        <v>28</v>
      </c>
      <c r="H6" s="253" t="s">
        <v>54</v>
      </c>
      <c r="I6" s="255" t="s">
        <v>55</v>
      </c>
      <c r="J6" s="156"/>
      <c r="K6" s="259" t="s">
        <v>29</v>
      </c>
      <c r="L6" s="259" t="s">
        <v>30</v>
      </c>
    </row>
    <row r="7" spans="2:12" ht="30" customHeight="1" x14ac:dyDescent="0.45">
      <c r="B7" s="157"/>
      <c r="C7" s="254"/>
      <c r="D7" s="254"/>
      <c r="E7" s="254"/>
      <c r="F7" s="254"/>
      <c r="G7" s="254"/>
      <c r="H7" s="254"/>
      <c r="I7" s="256"/>
      <c r="J7" s="158" t="s">
        <v>1</v>
      </c>
      <c r="K7" s="260"/>
      <c r="L7" s="260"/>
    </row>
    <row r="8" spans="2:12" ht="30" customHeight="1" x14ac:dyDescent="0.45">
      <c r="B8" s="159"/>
      <c r="C8" s="160" t="s">
        <v>31</v>
      </c>
      <c r="D8" s="160" t="s">
        <v>3</v>
      </c>
      <c r="E8" s="160" t="s">
        <v>31</v>
      </c>
      <c r="F8" s="160" t="s">
        <v>3</v>
      </c>
      <c r="G8" s="160" t="s">
        <v>31</v>
      </c>
      <c r="H8" s="160" t="s">
        <v>3</v>
      </c>
      <c r="I8" s="160" t="s">
        <v>3</v>
      </c>
      <c r="J8" s="160" t="s">
        <v>32</v>
      </c>
      <c r="K8" s="161" t="s">
        <v>3</v>
      </c>
      <c r="L8" s="161" t="s">
        <v>3</v>
      </c>
    </row>
    <row r="9" spans="2:12" ht="30" customHeight="1" x14ac:dyDescent="0.45">
      <c r="B9" s="186" t="s">
        <v>5</v>
      </c>
      <c r="C9" s="162">
        <v>364362</v>
      </c>
      <c r="D9" s="163">
        <v>1</v>
      </c>
      <c r="E9" s="164">
        <v>257459</v>
      </c>
      <c r="F9" s="163">
        <v>2.4</v>
      </c>
      <c r="G9" s="162">
        <v>106903</v>
      </c>
      <c r="H9" s="187">
        <v>-2.2000000000000002</v>
      </c>
      <c r="I9" s="187">
        <v>29.3</v>
      </c>
      <c r="J9" s="187">
        <v>-1</v>
      </c>
      <c r="K9" s="188">
        <v>1.1599999999999999</v>
      </c>
      <c r="L9" s="188">
        <v>2.2200000000000002</v>
      </c>
    </row>
    <row r="10" spans="2:12" ht="30" customHeight="1" x14ac:dyDescent="0.45">
      <c r="B10" s="186" t="s">
        <v>6</v>
      </c>
      <c r="C10" s="162">
        <v>20233</v>
      </c>
      <c r="D10" s="163">
        <v>-3</v>
      </c>
      <c r="E10" s="164">
        <v>19014</v>
      </c>
      <c r="F10" s="163">
        <v>-3.8</v>
      </c>
      <c r="G10" s="162">
        <v>1219</v>
      </c>
      <c r="H10" s="187">
        <v>12.5</v>
      </c>
      <c r="I10" s="187">
        <v>6</v>
      </c>
      <c r="J10" s="187">
        <v>0.8</v>
      </c>
      <c r="K10" s="188">
        <v>0.47</v>
      </c>
      <c r="L10" s="188">
        <v>0.11</v>
      </c>
    </row>
    <row r="11" spans="2:12" ht="30" customHeight="1" x14ac:dyDescent="0.45">
      <c r="B11" s="186" t="s">
        <v>7</v>
      </c>
      <c r="C11" s="162">
        <v>49545</v>
      </c>
      <c r="D11" s="163">
        <v>-1.8</v>
      </c>
      <c r="E11" s="164">
        <v>44716</v>
      </c>
      <c r="F11" s="163">
        <v>7.6</v>
      </c>
      <c r="G11" s="162">
        <v>4829</v>
      </c>
      <c r="H11" s="187">
        <v>-45.7</v>
      </c>
      <c r="I11" s="187">
        <v>9.6999999999999993</v>
      </c>
      <c r="J11" s="187">
        <v>-6.2</v>
      </c>
      <c r="K11" s="188">
        <v>0.61</v>
      </c>
      <c r="L11" s="188">
        <v>1.66</v>
      </c>
    </row>
    <row r="12" spans="2:12" ht="30" customHeight="1" x14ac:dyDescent="0.45">
      <c r="B12" s="186" t="s">
        <v>8</v>
      </c>
      <c r="C12" s="162">
        <v>2047</v>
      </c>
      <c r="D12" s="163">
        <v>43</v>
      </c>
      <c r="E12" s="164">
        <v>1907</v>
      </c>
      <c r="F12" s="163">
        <v>43.9</v>
      </c>
      <c r="G12" s="162">
        <v>140</v>
      </c>
      <c r="H12" s="187">
        <v>31.3</v>
      </c>
      <c r="I12" s="187">
        <v>6.8</v>
      </c>
      <c r="J12" s="187">
        <v>-0.5</v>
      </c>
      <c r="K12" s="188">
        <v>1.08</v>
      </c>
      <c r="L12" s="188">
        <v>0.2</v>
      </c>
    </row>
    <row r="13" spans="2:12" ht="30" customHeight="1" x14ac:dyDescent="0.45">
      <c r="B13" s="186" t="s">
        <v>9</v>
      </c>
      <c r="C13" s="162">
        <v>4635</v>
      </c>
      <c r="D13" s="163">
        <v>6.7</v>
      </c>
      <c r="E13" s="164">
        <v>4446</v>
      </c>
      <c r="F13" s="163">
        <v>7.8</v>
      </c>
      <c r="G13" s="162">
        <v>189</v>
      </c>
      <c r="H13" s="187">
        <v>-12</v>
      </c>
      <c r="I13" s="187">
        <v>4.0999999999999996</v>
      </c>
      <c r="J13" s="187">
        <v>-1</v>
      </c>
      <c r="K13" s="188">
        <v>0.49</v>
      </c>
      <c r="L13" s="188">
        <v>0.86</v>
      </c>
    </row>
    <row r="14" spans="2:12" ht="30" customHeight="1" x14ac:dyDescent="0.45">
      <c r="B14" s="186" t="s">
        <v>10</v>
      </c>
      <c r="C14" s="162">
        <v>19333</v>
      </c>
      <c r="D14" s="163">
        <v>7.7</v>
      </c>
      <c r="E14" s="164">
        <v>17078</v>
      </c>
      <c r="F14" s="163">
        <v>2.1</v>
      </c>
      <c r="G14" s="162">
        <v>2255</v>
      </c>
      <c r="H14" s="187">
        <v>85.2</v>
      </c>
      <c r="I14" s="187">
        <v>11.7</v>
      </c>
      <c r="J14" s="187">
        <v>4.7</v>
      </c>
      <c r="K14" s="188">
        <v>2.12</v>
      </c>
      <c r="L14" s="188">
        <v>1.73</v>
      </c>
    </row>
    <row r="15" spans="2:12" ht="30" customHeight="1" x14ac:dyDescent="0.45">
      <c r="B15" s="186" t="s">
        <v>11</v>
      </c>
      <c r="C15" s="162">
        <v>73616</v>
      </c>
      <c r="D15" s="163">
        <v>6.4</v>
      </c>
      <c r="E15" s="164">
        <v>39786</v>
      </c>
      <c r="F15" s="163">
        <v>14.2</v>
      </c>
      <c r="G15" s="162">
        <v>33830</v>
      </c>
      <c r="H15" s="187">
        <v>-1.8</v>
      </c>
      <c r="I15" s="187">
        <v>46</v>
      </c>
      <c r="J15" s="187">
        <v>-4.5999999999999996</v>
      </c>
      <c r="K15" s="188">
        <v>1.46</v>
      </c>
      <c r="L15" s="188">
        <v>2.2000000000000002</v>
      </c>
    </row>
    <row r="16" spans="2:12" ht="30" customHeight="1" x14ac:dyDescent="0.45">
      <c r="B16" s="186" t="s">
        <v>12</v>
      </c>
      <c r="C16" s="162">
        <v>8534</v>
      </c>
      <c r="D16" s="163">
        <v>-4.5</v>
      </c>
      <c r="E16" s="164">
        <v>8028</v>
      </c>
      <c r="F16" s="163">
        <v>3.7</v>
      </c>
      <c r="G16" s="162">
        <v>506</v>
      </c>
      <c r="H16" s="187">
        <v>-57.5</v>
      </c>
      <c r="I16" s="187">
        <v>5.9</v>
      </c>
      <c r="J16" s="187">
        <v>-5.7</v>
      </c>
      <c r="K16" s="188">
        <v>0.3</v>
      </c>
      <c r="L16" s="188">
        <v>0.89</v>
      </c>
    </row>
    <row r="17" spans="2:12" ht="30" customHeight="1" x14ac:dyDescent="0.45">
      <c r="B17" s="186" t="s">
        <v>13</v>
      </c>
      <c r="C17" s="162">
        <v>2664</v>
      </c>
      <c r="D17" s="163">
        <v>-26.1</v>
      </c>
      <c r="E17" s="164">
        <v>2086</v>
      </c>
      <c r="F17" s="163">
        <v>16.5</v>
      </c>
      <c r="G17" s="162">
        <v>578</v>
      </c>
      <c r="H17" s="187">
        <v>-68.099999999999994</v>
      </c>
      <c r="I17" s="187">
        <v>21.7</v>
      </c>
      <c r="J17" s="187">
        <v>-28.1</v>
      </c>
      <c r="K17" s="188">
        <v>2.08</v>
      </c>
      <c r="L17" s="188">
        <v>4.99</v>
      </c>
    </row>
    <row r="18" spans="2:12" ht="30" customHeight="1" x14ac:dyDescent="0.45">
      <c r="B18" s="186" t="s">
        <v>14</v>
      </c>
      <c r="C18" s="162">
        <v>7496</v>
      </c>
      <c r="D18" s="163">
        <v>1.9</v>
      </c>
      <c r="E18" s="164">
        <v>6304</v>
      </c>
      <c r="F18" s="163">
        <v>0.3</v>
      </c>
      <c r="G18" s="162">
        <v>1192</v>
      </c>
      <c r="H18" s="187">
        <v>11.6</v>
      </c>
      <c r="I18" s="187">
        <v>15.9</v>
      </c>
      <c r="J18" s="187">
        <v>3.3</v>
      </c>
      <c r="K18" s="188">
        <v>0.04</v>
      </c>
      <c r="L18" s="188">
        <v>5.08</v>
      </c>
    </row>
    <row r="19" spans="2:12" ht="30" customHeight="1" x14ac:dyDescent="0.45">
      <c r="B19" s="186" t="s">
        <v>15</v>
      </c>
      <c r="C19" s="162">
        <v>27196</v>
      </c>
      <c r="D19" s="163">
        <v>1.1000000000000001</v>
      </c>
      <c r="E19" s="164">
        <v>5378</v>
      </c>
      <c r="F19" s="163">
        <v>41.5</v>
      </c>
      <c r="G19" s="162">
        <v>21818</v>
      </c>
      <c r="H19" s="187">
        <v>-5.5</v>
      </c>
      <c r="I19" s="187">
        <v>80.2</v>
      </c>
      <c r="J19" s="187">
        <v>-6.4</v>
      </c>
      <c r="K19" s="188">
        <v>1.98</v>
      </c>
      <c r="L19" s="188">
        <v>6.77</v>
      </c>
    </row>
    <row r="20" spans="2:12" ht="30" customHeight="1" x14ac:dyDescent="0.45">
      <c r="B20" s="186" t="s">
        <v>16</v>
      </c>
      <c r="C20" s="162">
        <v>9043</v>
      </c>
      <c r="D20" s="163">
        <v>-12.2</v>
      </c>
      <c r="E20" s="164">
        <v>6077</v>
      </c>
      <c r="F20" s="163">
        <v>-14.1</v>
      </c>
      <c r="G20" s="162">
        <v>2966</v>
      </c>
      <c r="H20" s="187">
        <v>-7.9</v>
      </c>
      <c r="I20" s="187">
        <v>32.799999999999997</v>
      </c>
      <c r="J20" s="187">
        <v>-0.6</v>
      </c>
      <c r="K20" s="188">
        <v>1.8</v>
      </c>
      <c r="L20" s="188">
        <v>1.79</v>
      </c>
    </row>
    <row r="21" spans="2:12" ht="30" customHeight="1" x14ac:dyDescent="0.45">
      <c r="B21" s="186" t="s">
        <v>17</v>
      </c>
      <c r="C21" s="162">
        <v>27238</v>
      </c>
      <c r="D21" s="163">
        <v>-1.5</v>
      </c>
      <c r="E21" s="164">
        <v>19721</v>
      </c>
      <c r="F21" s="163">
        <v>-15.2</v>
      </c>
      <c r="G21" s="162">
        <v>7517</v>
      </c>
      <c r="H21" s="187">
        <v>71.3</v>
      </c>
      <c r="I21" s="187">
        <v>27.6</v>
      </c>
      <c r="J21" s="187">
        <v>11.5</v>
      </c>
      <c r="K21" s="188">
        <v>0.39</v>
      </c>
      <c r="L21" s="188">
        <v>1.03</v>
      </c>
    </row>
    <row r="22" spans="2:12" ht="30" customHeight="1" x14ac:dyDescent="0.45">
      <c r="B22" s="186" t="s">
        <v>18</v>
      </c>
      <c r="C22" s="162">
        <v>82721</v>
      </c>
      <c r="D22" s="163">
        <v>1.5</v>
      </c>
      <c r="E22" s="164">
        <v>62005</v>
      </c>
      <c r="F22" s="163">
        <v>2.2999999999999998</v>
      </c>
      <c r="G22" s="162">
        <v>20716</v>
      </c>
      <c r="H22" s="187">
        <v>-0.9</v>
      </c>
      <c r="I22" s="187">
        <v>25</v>
      </c>
      <c r="J22" s="187">
        <v>-0.5</v>
      </c>
      <c r="K22" s="188">
        <v>0.94</v>
      </c>
      <c r="L22" s="188">
        <v>1.7</v>
      </c>
    </row>
    <row r="23" spans="2:12" ht="30" customHeight="1" x14ac:dyDescent="0.45">
      <c r="B23" s="186" t="s">
        <v>19</v>
      </c>
      <c r="C23" s="162">
        <v>3640</v>
      </c>
      <c r="D23" s="163">
        <v>-3.8</v>
      </c>
      <c r="E23" s="164">
        <v>2848</v>
      </c>
      <c r="F23" s="163">
        <v>-18.399999999999999</v>
      </c>
      <c r="G23" s="162">
        <v>792</v>
      </c>
      <c r="H23" s="187">
        <v>167.2</v>
      </c>
      <c r="I23" s="187">
        <v>21.8</v>
      </c>
      <c r="J23" s="187">
        <v>13.2</v>
      </c>
      <c r="K23" s="188">
        <v>0</v>
      </c>
      <c r="L23" s="188">
        <v>1.1399999999999999</v>
      </c>
    </row>
    <row r="24" spans="2:12" ht="30" customHeight="1" x14ac:dyDescent="0.45">
      <c r="B24" s="189" t="s">
        <v>20</v>
      </c>
      <c r="C24" s="165">
        <v>26421</v>
      </c>
      <c r="D24" s="166">
        <v>-0.2</v>
      </c>
      <c r="E24" s="167">
        <v>18065</v>
      </c>
      <c r="F24" s="166">
        <v>-7.3</v>
      </c>
      <c r="G24" s="165">
        <v>8356</v>
      </c>
      <c r="H24" s="190">
        <v>19.399999999999999</v>
      </c>
      <c r="I24" s="190">
        <v>31.6</v>
      </c>
      <c r="J24" s="190">
        <v>5.7</v>
      </c>
      <c r="K24" s="191">
        <v>2.44</v>
      </c>
      <c r="L24" s="191">
        <v>3.21</v>
      </c>
    </row>
    <row r="25" spans="2:12" ht="30" customHeight="1" x14ac:dyDescent="0.45">
      <c r="C25" s="169"/>
      <c r="D25" s="170"/>
      <c r="E25" s="170"/>
      <c r="F25" s="170"/>
      <c r="G25" s="171"/>
      <c r="H25" s="171"/>
      <c r="I25" s="169"/>
      <c r="J25" s="170"/>
      <c r="K25" s="171"/>
      <c r="L25" s="169"/>
    </row>
    <row r="26" spans="2:12" ht="30" customHeight="1" x14ac:dyDescent="0.45">
      <c r="B26" s="142" t="s">
        <v>24</v>
      </c>
      <c r="C26" s="143"/>
      <c r="D26" s="172"/>
      <c r="E26" s="172"/>
      <c r="F26" s="172"/>
      <c r="G26" s="143"/>
      <c r="H26" s="143"/>
      <c r="I26" s="143"/>
      <c r="J26" s="172"/>
      <c r="K26" s="143"/>
      <c r="L26" s="143"/>
    </row>
    <row r="27" spans="2:12" ht="30" customHeight="1" x14ac:dyDescent="0.45">
      <c r="B27" s="173"/>
      <c r="C27" s="145" t="s">
        <v>25</v>
      </c>
      <c r="D27" s="146"/>
      <c r="E27" s="174"/>
      <c r="F27" s="174"/>
      <c r="G27" s="147"/>
      <c r="H27" s="147"/>
      <c r="I27" s="147"/>
      <c r="J27" s="174"/>
      <c r="K27" s="145" t="s">
        <v>26</v>
      </c>
      <c r="L27" s="148"/>
    </row>
    <row r="28" spans="2:12" ht="30" customHeight="1" x14ac:dyDescent="0.45">
      <c r="B28" s="149"/>
      <c r="C28" s="175"/>
      <c r="D28" s="176"/>
      <c r="E28" s="152" t="s">
        <v>53</v>
      </c>
      <c r="F28" s="153"/>
      <c r="G28" s="152" t="s">
        <v>27</v>
      </c>
      <c r="H28" s="154"/>
      <c r="I28" s="154"/>
      <c r="J28" s="153"/>
      <c r="K28" s="150"/>
      <c r="L28" s="155"/>
    </row>
    <row r="29" spans="2:12" ht="30" customHeight="1" x14ac:dyDescent="0.45">
      <c r="B29" s="149"/>
      <c r="C29" s="253" t="s">
        <v>28</v>
      </c>
      <c r="D29" s="253" t="s">
        <v>54</v>
      </c>
      <c r="E29" s="253" t="s">
        <v>28</v>
      </c>
      <c r="F29" s="253" t="s">
        <v>54</v>
      </c>
      <c r="G29" s="253" t="s">
        <v>28</v>
      </c>
      <c r="H29" s="253" t="s">
        <v>54</v>
      </c>
      <c r="I29" s="255" t="s">
        <v>55</v>
      </c>
      <c r="J29" s="177"/>
      <c r="K29" s="257" t="s">
        <v>29</v>
      </c>
      <c r="L29" s="257" t="s">
        <v>30</v>
      </c>
    </row>
    <row r="30" spans="2:12" ht="30" customHeight="1" x14ac:dyDescent="0.45">
      <c r="B30" s="157"/>
      <c r="C30" s="254"/>
      <c r="D30" s="254"/>
      <c r="E30" s="254"/>
      <c r="F30" s="254"/>
      <c r="G30" s="254"/>
      <c r="H30" s="254"/>
      <c r="I30" s="256"/>
      <c r="J30" s="158" t="s">
        <v>1</v>
      </c>
      <c r="K30" s="258"/>
      <c r="L30" s="258"/>
    </row>
    <row r="31" spans="2:12" ht="30" customHeight="1" x14ac:dyDescent="0.45">
      <c r="B31" s="159"/>
      <c r="C31" s="160" t="s">
        <v>31</v>
      </c>
      <c r="D31" s="160" t="s">
        <v>3</v>
      </c>
      <c r="E31" s="160" t="s">
        <v>31</v>
      </c>
      <c r="F31" s="160" t="s">
        <v>3</v>
      </c>
      <c r="G31" s="160" t="s">
        <v>31</v>
      </c>
      <c r="H31" s="160" t="s">
        <v>3</v>
      </c>
      <c r="I31" s="160" t="s">
        <v>3</v>
      </c>
      <c r="J31" s="160" t="s">
        <v>32</v>
      </c>
      <c r="K31" s="161" t="s">
        <v>3</v>
      </c>
      <c r="L31" s="161" t="s">
        <v>3</v>
      </c>
    </row>
    <row r="32" spans="2:12" ht="30" customHeight="1" x14ac:dyDescent="0.45">
      <c r="B32" s="186" t="s">
        <v>5</v>
      </c>
      <c r="C32" s="162">
        <v>196448</v>
      </c>
      <c r="D32" s="163">
        <v>0.7</v>
      </c>
      <c r="E32" s="164">
        <v>148116</v>
      </c>
      <c r="F32" s="163">
        <v>1.9</v>
      </c>
      <c r="G32" s="162">
        <v>48332</v>
      </c>
      <c r="H32" s="187">
        <v>-3.1</v>
      </c>
      <c r="I32" s="187">
        <v>24.6</v>
      </c>
      <c r="J32" s="187">
        <v>-0.5</v>
      </c>
      <c r="K32" s="188">
        <v>1.04</v>
      </c>
      <c r="L32" s="188">
        <v>1.46</v>
      </c>
    </row>
    <row r="33" spans="2:12" ht="30" customHeight="1" x14ac:dyDescent="0.45">
      <c r="B33" s="186" t="s">
        <v>6</v>
      </c>
      <c r="C33" s="162">
        <v>6256</v>
      </c>
      <c r="D33" s="163">
        <v>0.6</v>
      </c>
      <c r="E33" s="164">
        <v>6186</v>
      </c>
      <c r="F33" s="163">
        <v>1.4</v>
      </c>
      <c r="G33" s="162">
        <v>70</v>
      </c>
      <c r="H33" s="187">
        <v>-44.4</v>
      </c>
      <c r="I33" s="187">
        <v>1.1000000000000001</v>
      </c>
      <c r="J33" s="187">
        <v>-0.9</v>
      </c>
      <c r="K33" s="188">
        <v>1.54</v>
      </c>
      <c r="L33" s="188">
        <v>0.37</v>
      </c>
    </row>
    <row r="34" spans="2:12" ht="30" customHeight="1" x14ac:dyDescent="0.45">
      <c r="B34" s="186" t="s">
        <v>7</v>
      </c>
      <c r="C34" s="162">
        <v>40525</v>
      </c>
      <c r="D34" s="163">
        <v>2.2000000000000002</v>
      </c>
      <c r="E34" s="164">
        <v>37960</v>
      </c>
      <c r="F34" s="163">
        <v>7.6</v>
      </c>
      <c r="G34" s="162">
        <v>2565</v>
      </c>
      <c r="H34" s="187">
        <v>-41</v>
      </c>
      <c r="I34" s="187">
        <v>6.3</v>
      </c>
      <c r="J34" s="187">
        <v>-3.6</v>
      </c>
      <c r="K34" s="188">
        <v>0.75</v>
      </c>
      <c r="L34" s="188">
        <v>0.99</v>
      </c>
    </row>
    <row r="35" spans="2:12" ht="30" customHeight="1" x14ac:dyDescent="0.45">
      <c r="B35" s="186" t="s">
        <v>8</v>
      </c>
      <c r="C35" s="162">
        <v>1333</v>
      </c>
      <c r="D35" s="163">
        <v>4.3</v>
      </c>
      <c r="E35" s="164">
        <v>1235</v>
      </c>
      <c r="F35" s="163">
        <v>4.8</v>
      </c>
      <c r="G35" s="162">
        <v>98</v>
      </c>
      <c r="H35" s="187">
        <v>3.3</v>
      </c>
      <c r="I35" s="187">
        <v>7.4</v>
      </c>
      <c r="J35" s="187">
        <v>0.1</v>
      </c>
      <c r="K35" s="188">
        <v>1.67</v>
      </c>
      <c r="L35" s="188">
        <v>0.3</v>
      </c>
    </row>
    <row r="36" spans="2:12" ht="30" customHeight="1" x14ac:dyDescent="0.45">
      <c r="B36" s="186" t="s">
        <v>9</v>
      </c>
      <c r="C36" s="162">
        <v>3611</v>
      </c>
      <c r="D36" s="163">
        <v>4.8</v>
      </c>
      <c r="E36" s="164">
        <v>3446</v>
      </c>
      <c r="F36" s="163">
        <v>4.2</v>
      </c>
      <c r="G36" s="162">
        <v>165</v>
      </c>
      <c r="H36" s="187">
        <v>19.2</v>
      </c>
      <c r="I36" s="187">
        <v>4.5999999999999996</v>
      </c>
      <c r="J36" s="187">
        <v>0.3</v>
      </c>
      <c r="K36" s="188">
        <v>0.64</v>
      </c>
      <c r="L36" s="188">
        <v>0.44</v>
      </c>
    </row>
    <row r="37" spans="2:12" ht="30" customHeight="1" x14ac:dyDescent="0.45">
      <c r="B37" s="186" t="s">
        <v>10</v>
      </c>
      <c r="C37" s="162">
        <v>12552</v>
      </c>
      <c r="D37" s="163">
        <v>8.6</v>
      </c>
      <c r="E37" s="164">
        <v>12271</v>
      </c>
      <c r="F37" s="163">
        <v>18.3</v>
      </c>
      <c r="G37" s="162">
        <v>281</v>
      </c>
      <c r="H37" s="187">
        <v>-76.3</v>
      </c>
      <c r="I37" s="187">
        <v>2.2000000000000002</v>
      </c>
      <c r="J37" s="187">
        <v>-8.3000000000000007</v>
      </c>
      <c r="K37" s="188">
        <v>1.64</v>
      </c>
      <c r="L37" s="188">
        <v>2.63</v>
      </c>
    </row>
    <row r="38" spans="2:12" ht="30" customHeight="1" x14ac:dyDescent="0.45">
      <c r="B38" s="186" t="s">
        <v>11</v>
      </c>
      <c r="C38" s="162">
        <v>26272</v>
      </c>
      <c r="D38" s="163">
        <v>0.2</v>
      </c>
      <c r="E38" s="164">
        <v>9846</v>
      </c>
      <c r="F38" s="163">
        <v>-4.5</v>
      </c>
      <c r="G38" s="162">
        <v>16426</v>
      </c>
      <c r="H38" s="187">
        <v>3.2</v>
      </c>
      <c r="I38" s="187">
        <v>62.5</v>
      </c>
      <c r="J38" s="187">
        <v>2.8</v>
      </c>
      <c r="K38" s="188">
        <v>0.72</v>
      </c>
      <c r="L38" s="188">
        <v>1.61</v>
      </c>
    </row>
    <row r="39" spans="2:12" ht="30" customHeight="1" x14ac:dyDescent="0.45">
      <c r="B39" s="186" t="s">
        <v>12</v>
      </c>
      <c r="C39" s="162">
        <v>4047</v>
      </c>
      <c r="D39" s="163">
        <v>-4.7</v>
      </c>
      <c r="E39" s="164">
        <v>3989</v>
      </c>
      <c r="F39" s="163">
        <v>-5.7</v>
      </c>
      <c r="G39" s="162">
        <v>58</v>
      </c>
      <c r="H39" s="187">
        <v>318.2</v>
      </c>
      <c r="I39" s="187">
        <v>1.4</v>
      </c>
      <c r="J39" s="187">
        <v>0.8</v>
      </c>
      <c r="K39" s="188">
        <v>0.65</v>
      </c>
      <c r="L39" s="188">
        <v>0.25</v>
      </c>
    </row>
    <row r="40" spans="2:12" ht="30" customHeight="1" x14ac:dyDescent="0.45">
      <c r="B40" s="186" t="s">
        <v>13</v>
      </c>
      <c r="C40" s="162">
        <v>756</v>
      </c>
      <c r="D40" s="163">
        <v>-50.8</v>
      </c>
      <c r="E40" s="164">
        <v>475</v>
      </c>
      <c r="F40" s="163">
        <v>-56.4</v>
      </c>
      <c r="G40" s="162">
        <v>281</v>
      </c>
      <c r="H40" s="187">
        <v>-37.299999999999997</v>
      </c>
      <c r="I40" s="187">
        <v>37.200000000000003</v>
      </c>
      <c r="J40" s="187">
        <v>5.2</v>
      </c>
      <c r="K40" s="188">
        <v>1.06</v>
      </c>
      <c r="L40" s="188">
        <v>1.19</v>
      </c>
    </row>
    <row r="41" spans="2:12" ht="30" customHeight="1" x14ac:dyDescent="0.45">
      <c r="B41" s="186" t="s">
        <v>14</v>
      </c>
      <c r="C41" s="162">
        <v>3059</v>
      </c>
      <c r="D41" s="163">
        <v>7.3</v>
      </c>
      <c r="E41" s="164">
        <v>2860</v>
      </c>
      <c r="F41" s="163">
        <v>6.1</v>
      </c>
      <c r="G41" s="162">
        <v>199</v>
      </c>
      <c r="H41" s="187">
        <v>29.4</v>
      </c>
      <c r="I41" s="187">
        <v>6.5</v>
      </c>
      <c r="J41" s="187">
        <v>2.6</v>
      </c>
      <c r="K41" s="188">
        <v>0.1</v>
      </c>
      <c r="L41" s="188">
        <v>1.07</v>
      </c>
    </row>
    <row r="42" spans="2:12" ht="30" customHeight="1" x14ac:dyDescent="0.45">
      <c r="B42" s="186" t="s">
        <v>15</v>
      </c>
      <c r="C42" s="162">
        <v>6650</v>
      </c>
      <c r="D42" s="163">
        <v>9.9</v>
      </c>
      <c r="E42" s="164">
        <v>681</v>
      </c>
      <c r="F42" s="163">
        <v>-38.4</v>
      </c>
      <c r="G42" s="162">
        <v>5969</v>
      </c>
      <c r="H42" s="187">
        <v>20.7</v>
      </c>
      <c r="I42" s="187">
        <v>89.8</v>
      </c>
      <c r="J42" s="187">
        <v>6.1</v>
      </c>
      <c r="K42" s="188">
        <v>2.52</v>
      </c>
      <c r="L42" s="188">
        <v>3.23</v>
      </c>
    </row>
    <row r="43" spans="2:12" ht="30" customHeight="1" x14ac:dyDescent="0.45">
      <c r="B43" s="186" t="s">
        <v>16</v>
      </c>
      <c r="C43" s="162">
        <v>3366</v>
      </c>
      <c r="D43" s="163">
        <v>-22.4</v>
      </c>
      <c r="E43" s="164">
        <v>2632</v>
      </c>
      <c r="F43" s="163">
        <v>-19.399999999999999</v>
      </c>
      <c r="G43" s="162">
        <v>734</v>
      </c>
      <c r="H43" s="187">
        <v>-31.3</v>
      </c>
      <c r="I43" s="187">
        <v>21.8</v>
      </c>
      <c r="J43" s="187">
        <v>-8.6</v>
      </c>
      <c r="K43" s="188">
        <v>1.4</v>
      </c>
      <c r="L43" s="188">
        <v>0.84</v>
      </c>
    </row>
    <row r="44" spans="2:12" ht="30" customHeight="1" x14ac:dyDescent="0.45">
      <c r="B44" s="186" t="s">
        <v>17</v>
      </c>
      <c r="C44" s="162">
        <v>18278</v>
      </c>
      <c r="D44" s="163">
        <v>-0.8</v>
      </c>
      <c r="E44" s="164">
        <v>14916</v>
      </c>
      <c r="F44" s="163">
        <v>-1.7</v>
      </c>
      <c r="G44" s="162">
        <v>3362</v>
      </c>
      <c r="H44" s="187">
        <v>3.1</v>
      </c>
      <c r="I44" s="187">
        <v>18.399999999999999</v>
      </c>
      <c r="J44" s="187">
        <v>0.8</v>
      </c>
      <c r="K44" s="188">
        <v>7.0000000000000007E-2</v>
      </c>
      <c r="L44" s="188">
        <v>0.87</v>
      </c>
    </row>
    <row r="45" spans="2:12" ht="30" customHeight="1" x14ac:dyDescent="0.45">
      <c r="B45" s="186" t="s">
        <v>18</v>
      </c>
      <c r="C45" s="162">
        <v>47637</v>
      </c>
      <c r="D45" s="163">
        <v>-0.6</v>
      </c>
      <c r="E45" s="164">
        <v>36562</v>
      </c>
      <c r="F45" s="163">
        <v>0.9</v>
      </c>
      <c r="G45" s="162">
        <v>11075</v>
      </c>
      <c r="H45" s="187">
        <v>-5</v>
      </c>
      <c r="I45" s="187">
        <v>23.2</v>
      </c>
      <c r="J45" s="187">
        <v>-0.9</v>
      </c>
      <c r="K45" s="188">
        <v>0.87</v>
      </c>
      <c r="L45" s="188">
        <v>1.01</v>
      </c>
    </row>
    <row r="46" spans="2:12" ht="30" customHeight="1" x14ac:dyDescent="0.45">
      <c r="B46" s="186" t="s">
        <v>19</v>
      </c>
      <c r="C46" s="162">
        <v>2074</v>
      </c>
      <c r="D46" s="163">
        <v>4.2</v>
      </c>
      <c r="E46" s="164">
        <v>2054</v>
      </c>
      <c r="F46" s="163">
        <v>8.6</v>
      </c>
      <c r="G46" s="162">
        <v>20</v>
      </c>
      <c r="H46" s="187">
        <v>-80.3</v>
      </c>
      <c r="I46" s="187">
        <v>1</v>
      </c>
      <c r="J46" s="187">
        <v>-4.2</v>
      </c>
      <c r="K46" s="188">
        <v>0</v>
      </c>
      <c r="L46" s="188">
        <v>1.98</v>
      </c>
    </row>
    <row r="47" spans="2:12" ht="30" customHeight="1" x14ac:dyDescent="0.45">
      <c r="B47" s="189" t="s">
        <v>20</v>
      </c>
      <c r="C47" s="165">
        <v>20032</v>
      </c>
      <c r="D47" s="166">
        <v>0.1</v>
      </c>
      <c r="E47" s="167">
        <v>13003</v>
      </c>
      <c r="F47" s="166">
        <v>-6.3</v>
      </c>
      <c r="G47" s="165">
        <v>7029</v>
      </c>
      <c r="H47" s="190">
        <v>14.6</v>
      </c>
      <c r="I47" s="190">
        <v>35.1</v>
      </c>
      <c r="J47" s="190">
        <v>6.2</v>
      </c>
      <c r="K47" s="191">
        <v>2.59</v>
      </c>
      <c r="L47" s="191">
        <v>3.43</v>
      </c>
    </row>
    <row r="48" spans="2:12" ht="30" customHeight="1" x14ac:dyDescent="0.45">
      <c r="B48" s="141" t="s">
        <v>58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2:12" ht="30" customHeight="1" x14ac:dyDescent="0.45">
      <c r="B49" s="141" t="s">
        <v>56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2:12" ht="30" customHeight="1" x14ac:dyDescent="0.45">
      <c r="B50" s="141" t="s">
        <v>57</v>
      </c>
      <c r="C50" s="169"/>
      <c r="D50" s="171"/>
      <c r="E50" s="171"/>
      <c r="F50" s="171"/>
      <c r="G50" s="141"/>
      <c r="H50" s="141"/>
      <c r="I50" s="141"/>
      <c r="J50" s="141"/>
      <c r="K50" s="141"/>
      <c r="L50" s="141"/>
    </row>
    <row r="51" spans="2:12" ht="24.75" customHeight="1" x14ac:dyDescent="0.45"/>
    <row r="52" spans="2:12" ht="24.75" customHeight="1" x14ac:dyDescent="0.45"/>
  </sheetData>
  <mergeCells count="18">
    <mergeCell ref="F29:F30"/>
    <mergeCell ref="G29:G30"/>
    <mergeCell ref="I29:I30"/>
    <mergeCell ref="K29:K30"/>
    <mergeCell ref="L29:L30"/>
    <mergeCell ref="I6:I7"/>
    <mergeCell ref="K6:K7"/>
    <mergeCell ref="L6:L7"/>
    <mergeCell ref="H29:H30"/>
    <mergeCell ref="C6:C7"/>
    <mergeCell ref="D6:D7"/>
    <mergeCell ref="E6:E7"/>
    <mergeCell ref="F6:F7"/>
    <mergeCell ref="G6:G7"/>
    <mergeCell ref="H6:H7"/>
    <mergeCell ref="C29:C30"/>
    <mergeCell ref="D29:D30"/>
    <mergeCell ref="E29:E30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</vt:lpstr>
      <vt:lpstr>表２(2)</vt:lpstr>
      <vt:lpstr>表３</vt:lpstr>
      <vt:lpstr>表４</vt:lpstr>
      <vt:lpstr>表４(2)</vt:lpstr>
      <vt:lpstr>表５</vt:lpstr>
      <vt:lpstr>'表１ '!Print_Area</vt:lpstr>
      <vt:lpstr>表２!Print_Area</vt:lpstr>
      <vt:lpstr>'表２(2)'!Print_Area</vt:lpstr>
      <vt:lpstr>表３!Print_Area</vt:lpstr>
      <vt:lpstr>表４!Print_Area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2024-11-26T01:45:01Z</cp:lastPrinted>
  <dcterms:created xsi:type="dcterms:W3CDTF">2024-04-18T05:12:25Z</dcterms:created>
  <dcterms:modified xsi:type="dcterms:W3CDTF">2024-11-26T01:45:21Z</dcterms:modified>
</cp:coreProperties>
</file>