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2 年平均\HP\"/>
    </mc:Choice>
  </mc:AlternateContent>
  <xr:revisionPtr revIDLastSave="0" documentId="13_ncr:1_{233D4822-C69C-4A54-83CB-56F3A8CE0FA9}" xr6:coauthVersionLast="47" xr6:coauthVersionMax="47" xr10:uidLastSave="{00000000-0000-0000-0000-000000000000}"/>
  <bookViews>
    <workbookView xWindow="-28920" yWindow="-120" windowWidth="29040" windowHeight="15840" xr2:uid="{267010D6-54A3-4A90-A829-36D5AB2E2879}"/>
  </bookViews>
  <sheets>
    <sheet name="表４ " sheetId="2" r:id="rId1"/>
  </sheets>
  <externalReferences>
    <externalReference r:id="rId2"/>
  </externalReferences>
  <definedNames>
    <definedName name="_xlnm.Print_Area" localSheetId="0">'表４ '!$B$1:$I$48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" l="1"/>
  <c r="B40" i="2"/>
  <c r="B39" i="2"/>
  <c r="B38" i="2"/>
  <c r="B24" i="2"/>
  <c r="B47" i="2" s="1"/>
  <c r="B23" i="2"/>
  <c r="B46" i="2" s="1"/>
  <c r="B22" i="2"/>
  <c r="B45" i="2" s="1"/>
  <c r="B21" i="2"/>
  <c r="B44" i="2" s="1"/>
  <c r="B20" i="2"/>
  <c r="B43" i="2" s="1"/>
  <c r="B19" i="2"/>
  <c r="B42" i="2" s="1"/>
  <c r="B18" i="2"/>
  <c r="B17" i="2"/>
  <c r="B16" i="2"/>
  <c r="B15" i="2"/>
  <c r="B14" i="2"/>
  <c r="B37" i="2" s="1"/>
  <c r="B13" i="2"/>
  <c r="B36" i="2" s="1"/>
  <c r="B12" i="2"/>
  <c r="B35" i="2" s="1"/>
  <c r="B11" i="2"/>
  <c r="B34" i="2" s="1"/>
  <c r="B10" i="2"/>
  <c r="B33" i="2" s="1"/>
  <c r="B9" i="2"/>
  <c r="B32" i="2" s="1"/>
</calcChain>
</file>

<file path=xl/sharedStrings.xml><?xml version="1.0" encoding="utf-8"?>
<sst xmlns="http://schemas.openxmlformats.org/spreadsheetml/2006/main" count="45" uniqueCount="15">
  <si>
    <t>日</t>
    <phoneticPr fontId="6"/>
  </si>
  <si>
    <t>時間</t>
    <phoneticPr fontId="6"/>
  </si>
  <si>
    <t>表４ｰ１　産業別、就業形態別にみた労働時間の動き（令和６年平均）</t>
    <rPh sb="5" eb="7">
      <t>サンギョウ</t>
    </rPh>
    <rPh sb="7" eb="8">
      <t>ベツ</t>
    </rPh>
    <rPh sb="9" eb="11">
      <t>シュウギョウ</t>
    </rPh>
    <rPh sb="11" eb="13">
      <t>ケイタイ</t>
    </rPh>
    <rPh sb="29" eb="31">
      <t>ヘイキン</t>
    </rPh>
    <phoneticPr fontId="10"/>
  </si>
  <si>
    <t>（事業所規模５人以上）</t>
  </si>
  <si>
    <t>一般労働者</t>
    <rPh sb="0" eb="2">
      <t>イッパン</t>
    </rPh>
    <rPh sb="2" eb="5">
      <t>ロウドウシャ</t>
    </rPh>
    <phoneticPr fontId="2"/>
  </si>
  <si>
    <t>月間総実労働時間</t>
    <rPh sb="0" eb="2">
      <t>ゲッカン</t>
    </rPh>
    <phoneticPr fontId="6"/>
  </si>
  <si>
    <t>出勤日数</t>
    <phoneticPr fontId="6"/>
  </si>
  <si>
    <t>所定内労働時間</t>
    <phoneticPr fontId="6"/>
  </si>
  <si>
    <t>所定外労働時間</t>
    <phoneticPr fontId="6"/>
  </si>
  <si>
    <t>実　　数</t>
    <phoneticPr fontId="6"/>
  </si>
  <si>
    <t>前年比</t>
    <rPh sb="2" eb="3">
      <t>ヒ</t>
    </rPh>
    <phoneticPr fontId="6"/>
  </si>
  <si>
    <t>％</t>
  </si>
  <si>
    <t>（事業所規模３０人以上）</t>
  </si>
  <si>
    <t>X</t>
    <phoneticPr fontId="15"/>
  </si>
  <si>
    <t>(注１) 前年比は労働時間指数（令和５年にベンチマーク更新を実施した参考値との比較）により計算した。</t>
    <rPh sb="9" eb="11">
      <t>ロウドウ</t>
    </rPh>
    <rPh sb="11" eb="13">
      <t>ジカン</t>
    </rPh>
    <rPh sb="45" eb="47">
      <t>ケイサン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</si>
</sst>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&quot;▲ &quot;#,##0.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/>
    <xf numFmtId="1" fontId="1" fillId="0" borderId="0"/>
    <xf numFmtId="0" fontId="1" fillId="0" borderId="0"/>
  </cellStyleXfs>
  <cellXfs count="75">
    <xf numFmtId="0" fontId="0" fillId="0" borderId="0" xfId="0">
      <alignment vertical="center"/>
    </xf>
    <xf numFmtId="1" fontId="8" fillId="0" borderId="9" xfId="2" applyFont="1" applyBorder="1" applyAlignment="1">
      <alignment horizontal="distributed" vertical="center"/>
    </xf>
    <xf numFmtId="1" fontId="9" fillId="0" borderId="9" xfId="2" applyFont="1" applyBorder="1" applyAlignment="1">
      <alignment horizontal="distributed" vertical="center"/>
    </xf>
    <xf numFmtId="0" fontId="1" fillId="0" borderId="0" xfId="3" applyAlignment="1" applyProtection="1">
      <alignment vertical="center"/>
      <protection locked="0"/>
    </xf>
    <xf numFmtId="0" fontId="3" fillId="0" borderId="0" xfId="3" applyFont="1" applyAlignment="1">
      <alignment vertical="center"/>
    </xf>
    <xf numFmtId="1" fontId="3" fillId="0" borderId="0" xfId="3" applyNumberFormat="1" applyFont="1" applyAlignment="1" applyProtection="1">
      <alignment horizontal="center" vertical="center"/>
      <protection locked="0"/>
    </xf>
    <xf numFmtId="0" fontId="1" fillId="0" borderId="0" xfId="3" applyAlignment="1">
      <alignment vertical="center"/>
    </xf>
    <xf numFmtId="0" fontId="4" fillId="0" borderId="0" xfId="3" applyFont="1" applyAlignment="1" applyProtection="1">
      <alignment vertical="center"/>
      <protection locked="0"/>
    </xf>
    <xf numFmtId="0" fontId="4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11" fillId="0" borderId="8" xfId="3" applyFont="1" applyBorder="1" applyAlignment="1">
      <alignment horizontal="center" vertical="center"/>
    </xf>
    <xf numFmtId="0" fontId="5" fillId="0" borderId="2" xfId="3" applyFont="1" applyBorder="1" applyAlignment="1">
      <alignment vertical="center"/>
    </xf>
    <xf numFmtId="1" fontId="5" fillId="0" borderId="2" xfId="2" applyFont="1" applyBorder="1" applyAlignment="1">
      <alignment horizontal="distributed" vertical="center" indent="7"/>
    </xf>
    <xf numFmtId="0" fontId="5" fillId="0" borderId="3" xfId="3" applyFont="1" applyBorder="1" applyAlignment="1">
      <alignment vertical="center"/>
    </xf>
    <xf numFmtId="0" fontId="11" fillId="0" borderId="12" xfId="3" applyFont="1" applyBorder="1" applyAlignment="1">
      <alignment horizontal="center" vertical="center"/>
    </xf>
    <xf numFmtId="0" fontId="11" fillId="0" borderId="15" xfId="3" applyFont="1" applyBorder="1" applyAlignment="1">
      <alignment horizontal="centerContinuous"/>
    </xf>
    <xf numFmtId="0" fontId="8" fillId="0" borderId="15" xfId="3" applyFont="1" applyBorder="1" applyAlignment="1">
      <alignment vertical="center"/>
    </xf>
    <xf numFmtId="0" fontId="11" fillId="0" borderId="16" xfId="3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11" fillId="0" borderId="17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Continuous" vertical="center"/>
    </xf>
    <xf numFmtId="0" fontId="11" fillId="0" borderId="19" xfId="3" applyFont="1" applyBorder="1" applyAlignment="1">
      <alignment horizontal="centerContinuous" vertical="center"/>
    </xf>
    <xf numFmtId="0" fontId="11" fillId="0" borderId="20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 shrinkToFit="1"/>
    </xf>
    <xf numFmtId="0" fontId="11" fillId="0" borderId="7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1" fontId="5" fillId="0" borderId="10" xfId="2" applyFont="1" applyBorder="1" applyAlignment="1">
      <alignment horizontal="distributed" vertical="center"/>
    </xf>
    <xf numFmtId="0" fontId="5" fillId="0" borderId="21" xfId="3" applyFont="1" applyBorder="1" applyAlignment="1">
      <alignment horizontal="right" vertical="center"/>
    </xf>
    <xf numFmtId="0" fontId="5" fillId="0" borderId="22" xfId="3" applyFont="1" applyBorder="1" applyAlignment="1">
      <alignment horizontal="right" vertical="center"/>
    </xf>
    <xf numFmtId="0" fontId="5" fillId="0" borderId="1" xfId="3" applyFont="1" applyBorder="1" applyAlignment="1">
      <alignment horizontal="right" vertical="center"/>
    </xf>
    <xf numFmtId="0" fontId="8" fillId="0" borderId="9" xfId="2" applyNumberFormat="1" applyFont="1" applyBorder="1" applyAlignment="1">
      <alignment horizontal="distributed" vertical="center" shrinkToFit="1"/>
    </xf>
    <xf numFmtId="178" fontId="5" fillId="0" borderId="4" xfId="3" applyNumberFormat="1" applyFont="1" applyBorder="1" applyAlignment="1">
      <alignment horizontal="right" vertical="center"/>
    </xf>
    <xf numFmtId="178" fontId="5" fillId="0" borderId="9" xfId="3" applyNumberFormat="1" applyFont="1" applyBorder="1" applyAlignment="1">
      <alignment horizontal="right" vertical="center"/>
    </xf>
    <xf numFmtId="0" fontId="13" fillId="0" borderId="9" xfId="2" applyNumberFormat="1" applyFont="1" applyBorder="1" applyAlignment="1">
      <alignment horizontal="distributed" vertical="center" shrinkToFit="1"/>
    </xf>
    <xf numFmtId="0" fontId="9" fillId="0" borderId="9" xfId="2" applyNumberFormat="1" applyFont="1" applyBorder="1" applyAlignment="1">
      <alignment horizontal="distributed" vertical="center" shrinkToFit="1"/>
    </xf>
    <xf numFmtId="178" fontId="5" fillId="0" borderId="23" xfId="3" applyNumberFormat="1" applyFont="1" applyBorder="1" applyAlignment="1">
      <alignment horizontal="right" vertical="center"/>
    </xf>
    <xf numFmtId="0" fontId="14" fillId="0" borderId="13" xfId="2" applyNumberFormat="1" applyFont="1" applyBorder="1" applyAlignment="1">
      <alignment horizontal="distributed" vertical="center" shrinkToFit="1"/>
    </xf>
    <xf numFmtId="178" fontId="5" fillId="0" borderId="6" xfId="3" applyNumberFormat="1" applyFont="1" applyBorder="1" applyAlignment="1">
      <alignment horizontal="right" vertical="center"/>
    </xf>
    <xf numFmtId="178" fontId="5" fillId="0" borderId="13" xfId="3" applyNumberFormat="1" applyFont="1" applyBorder="1" applyAlignment="1">
      <alignment horizontal="right" vertical="center"/>
    </xf>
    <xf numFmtId="178" fontId="4" fillId="0" borderId="0" xfId="3" applyNumberFormat="1" applyFont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8" fontId="5" fillId="0" borderId="0" xfId="3" applyNumberFormat="1" applyFont="1" applyAlignment="1">
      <alignment vertical="center"/>
    </xf>
    <xf numFmtId="178" fontId="5" fillId="0" borderId="2" xfId="3" applyNumberFormat="1" applyFont="1" applyBorder="1" applyAlignment="1">
      <alignment vertical="center"/>
    </xf>
    <xf numFmtId="178" fontId="5" fillId="0" borderId="3" xfId="3" applyNumberFormat="1" applyFont="1" applyBorder="1" applyAlignment="1">
      <alignment vertical="center"/>
    </xf>
    <xf numFmtId="178" fontId="11" fillId="0" borderId="15" xfId="3" applyNumberFormat="1" applyFont="1" applyBorder="1" applyAlignment="1">
      <alignment horizontal="centerContinuous"/>
    </xf>
    <xf numFmtId="178" fontId="8" fillId="0" borderId="15" xfId="3" applyNumberFormat="1" applyFont="1" applyBorder="1" applyAlignment="1">
      <alignment vertical="center"/>
    </xf>
    <xf numFmtId="178" fontId="11" fillId="0" borderId="16" xfId="3" applyNumberFormat="1" applyFont="1" applyBorder="1" applyAlignment="1">
      <alignment horizontal="center" vertical="center" wrapText="1"/>
    </xf>
    <xf numFmtId="178" fontId="11" fillId="0" borderId="17" xfId="3" applyNumberFormat="1" applyFont="1" applyBorder="1" applyAlignment="1">
      <alignment horizontal="center" vertical="center"/>
    </xf>
    <xf numFmtId="178" fontId="11" fillId="0" borderId="18" xfId="3" applyNumberFormat="1" applyFont="1" applyBorder="1" applyAlignment="1">
      <alignment horizontal="centerContinuous" vertical="center"/>
    </xf>
    <xf numFmtId="178" fontId="11" fillId="0" borderId="19" xfId="3" applyNumberFormat="1" applyFont="1" applyBorder="1" applyAlignment="1">
      <alignment horizontal="centerContinuous" vertical="center"/>
    </xf>
    <xf numFmtId="178" fontId="11" fillId="0" borderId="20" xfId="3" applyNumberFormat="1" applyFont="1" applyBorder="1" applyAlignment="1">
      <alignment horizontal="center" vertical="center" wrapText="1"/>
    </xf>
    <xf numFmtId="178" fontId="11" fillId="0" borderId="5" xfId="3" applyNumberFormat="1" applyFont="1" applyBorder="1" applyAlignment="1">
      <alignment horizontal="center" vertical="center"/>
    </xf>
    <xf numFmtId="178" fontId="11" fillId="0" borderId="7" xfId="3" applyNumberFormat="1" applyFont="1" applyBorder="1" applyAlignment="1">
      <alignment horizontal="center" vertical="center" shrinkToFit="1"/>
    </xf>
    <xf numFmtId="178" fontId="11" fillId="0" borderId="7" xfId="3" applyNumberFormat="1" applyFont="1" applyBorder="1" applyAlignment="1">
      <alignment horizontal="center" vertical="center"/>
    </xf>
    <xf numFmtId="178" fontId="11" fillId="0" borderId="1" xfId="3" applyNumberFormat="1" applyFont="1" applyBorder="1" applyAlignment="1">
      <alignment horizontal="center" vertical="center"/>
    </xf>
    <xf numFmtId="178" fontId="5" fillId="0" borderId="21" xfId="3" applyNumberFormat="1" applyFont="1" applyBorder="1" applyAlignment="1">
      <alignment horizontal="right" vertical="center"/>
    </xf>
    <xf numFmtId="178" fontId="5" fillId="0" borderId="22" xfId="3" applyNumberFormat="1" applyFont="1" applyBorder="1" applyAlignment="1">
      <alignment horizontal="right" vertical="center"/>
    </xf>
    <xf numFmtId="178" fontId="5" fillId="0" borderId="1" xfId="3" applyNumberFormat="1" applyFont="1" applyBorder="1" applyAlignment="1">
      <alignment horizontal="right" vertical="center"/>
    </xf>
    <xf numFmtId="1" fontId="8" fillId="0" borderId="11" xfId="2" applyFont="1" applyBorder="1" applyAlignment="1">
      <alignment horizontal="distributed" vertical="center"/>
    </xf>
    <xf numFmtId="0" fontId="5" fillId="0" borderId="12" xfId="3" applyFont="1" applyBorder="1" applyAlignment="1" applyProtection="1">
      <alignment vertical="center"/>
      <protection locked="0"/>
    </xf>
    <xf numFmtId="178" fontId="5" fillId="0" borderId="0" xfId="3" applyNumberFormat="1" applyFont="1" applyAlignment="1">
      <alignment horizontal="right" vertical="center"/>
    </xf>
    <xf numFmtId="178" fontId="5" fillId="0" borderId="24" xfId="3" applyNumberFormat="1" applyFont="1" applyBorder="1" applyAlignment="1">
      <alignment horizontal="right" vertical="center"/>
    </xf>
    <xf numFmtId="178" fontId="5" fillId="0" borderId="25" xfId="3" applyNumberFormat="1" applyFont="1" applyBorder="1" applyAlignment="1">
      <alignment horizontal="right" vertical="center"/>
    </xf>
    <xf numFmtId="1" fontId="13" fillId="0" borderId="9" xfId="2" applyFont="1" applyBorder="1" applyAlignment="1">
      <alignment horizontal="distributed" vertical="center" shrinkToFit="1"/>
    </xf>
    <xf numFmtId="1" fontId="14" fillId="0" borderId="13" xfId="2" applyFont="1" applyBorder="1" applyAlignment="1">
      <alignment horizontal="distributed" vertical="center"/>
    </xf>
    <xf numFmtId="178" fontId="5" fillId="0" borderId="26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0" fontId="5" fillId="0" borderId="0" xfId="3" applyFont="1" applyAlignment="1">
      <alignment horizontal="left" vertical="center" shrinkToFit="1"/>
    </xf>
    <xf numFmtId="3" fontId="7" fillId="0" borderId="0" xfId="3" applyNumberFormat="1" applyFont="1"/>
    <xf numFmtId="176" fontId="7" fillId="0" borderId="0" xfId="3" applyNumberFormat="1" applyFont="1"/>
    <xf numFmtId="0" fontId="5" fillId="0" borderId="0" xfId="3" applyFont="1"/>
  </cellXfs>
  <cellStyles count="4">
    <cellStyle name="標準" xfId="0" builtinId="0"/>
    <cellStyle name="標準 2" xfId="3" xr:uid="{CCD98C1B-F382-44AB-9D47-BD89A15FA453}"/>
    <cellStyle name="標準 3" xfId="2" xr:uid="{ADC29056-16BF-412C-BCF7-E36BD5703910}"/>
    <cellStyle name="標準 4" xfId="1" xr:uid="{7D0B51F3-B773-408F-B61D-DDDF7DAF70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&#26376;&#22577;&#12487;&#12540;&#12479;\R6\R6.12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&#12288;&#26376;&#22577;&#65381;&#24180;&#22577;/&#26376;&#22577;&#12487;&#12540;&#12479;/R6/R6.12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DA41-1A1A-4603-AC79-A3854BC5E590}">
  <sheetPr>
    <tabColor rgb="FF92D050"/>
    <pageSetUpPr autoPageBreaks="0"/>
  </sheetPr>
  <dimension ref="A1:K76"/>
  <sheetViews>
    <sheetView showGridLines="0" tabSelected="1" view="pageBreakPreview" topLeftCell="A15" zoomScale="70" zoomScaleNormal="80" zoomScaleSheetLayoutView="70" zoomScalePageLayoutView="90" workbookViewId="0">
      <selection activeCell="O40" sqref="O40"/>
    </sheetView>
  </sheetViews>
  <sheetFormatPr defaultColWidth="9.69921875" defaultRowHeight="22.5" customHeight="1" x14ac:dyDescent="0.45"/>
  <cols>
    <col min="1" max="1" width="1.69921875" style="3" customWidth="1"/>
    <col min="2" max="2" width="25" style="3" customWidth="1"/>
    <col min="3" max="8" width="10.8984375" style="3" customWidth="1"/>
    <col min="9" max="9" width="11.3984375" style="3" customWidth="1"/>
    <col min="10" max="10" width="2.5" style="3" customWidth="1"/>
    <col min="11" max="11" width="7.8984375" style="3" customWidth="1"/>
    <col min="12" max="16384" width="9.69921875" style="3"/>
  </cols>
  <sheetData>
    <row r="1" spans="1:11" ht="22.5" customHeight="1" x14ac:dyDescent="0.45">
      <c r="B1" s="4" t="s">
        <v>2</v>
      </c>
      <c r="F1" s="5"/>
      <c r="K1" s="6"/>
    </row>
    <row r="2" spans="1:11" ht="32.25" customHeight="1" x14ac:dyDescent="0.45">
      <c r="B2" s="7"/>
      <c r="C2" s="7"/>
      <c r="D2" s="7"/>
      <c r="E2" s="7"/>
      <c r="F2" s="7"/>
      <c r="G2" s="7"/>
      <c r="H2" s="7"/>
      <c r="I2" s="7"/>
      <c r="K2" s="6"/>
    </row>
    <row r="3" spans="1:11" s="7" customFormat="1" ht="22.5" customHeight="1" x14ac:dyDescent="0.45">
      <c r="A3" s="8"/>
      <c r="B3" s="9" t="s">
        <v>3</v>
      </c>
      <c r="C3" s="10"/>
      <c r="D3" s="10"/>
      <c r="E3" s="10"/>
      <c r="F3" s="10"/>
      <c r="G3" s="10"/>
      <c r="H3" s="10"/>
      <c r="I3" s="10"/>
      <c r="J3" s="10"/>
      <c r="K3" s="6"/>
    </row>
    <row r="4" spans="1:11" s="7" customFormat="1" ht="22.2" customHeight="1" x14ac:dyDescent="0.45">
      <c r="A4" s="8"/>
      <c r="B4" s="11"/>
      <c r="C4" s="12"/>
      <c r="D4" s="13" t="s">
        <v>4</v>
      </c>
      <c r="E4" s="13"/>
      <c r="F4" s="13"/>
      <c r="G4" s="13"/>
      <c r="H4" s="13"/>
      <c r="I4" s="14"/>
      <c r="J4" s="10"/>
      <c r="K4" s="6"/>
    </row>
    <row r="5" spans="1:11" s="7" customFormat="1" ht="22.5" customHeight="1" x14ac:dyDescent="0.2">
      <c r="A5" s="8"/>
      <c r="B5" s="15"/>
      <c r="C5" s="16" t="s">
        <v>5</v>
      </c>
      <c r="D5" s="16"/>
      <c r="E5" s="17"/>
      <c r="F5" s="17"/>
      <c r="G5" s="17"/>
      <c r="H5" s="17"/>
      <c r="I5" s="18" t="s">
        <v>6</v>
      </c>
      <c r="J5" s="8"/>
      <c r="K5" s="19"/>
    </row>
    <row r="6" spans="1:11" s="7" customFormat="1" ht="22.5" customHeight="1" x14ac:dyDescent="0.45">
      <c r="A6" s="8"/>
      <c r="B6" s="15"/>
      <c r="C6" s="20"/>
      <c r="D6" s="20"/>
      <c r="E6" s="21" t="s">
        <v>7</v>
      </c>
      <c r="F6" s="22"/>
      <c r="G6" s="21" t="s">
        <v>8</v>
      </c>
      <c r="H6" s="22"/>
      <c r="I6" s="23"/>
      <c r="J6" s="8"/>
      <c r="K6" s="19"/>
    </row>
    <row r="7" spans="1:11" s="7" customFormat="1" ht="22.5" customHeight="1" x14ac:dyDescent="0.45">
      <c r="A7" s="8"/>
      <c r="B7" s="24"/>
      <c r="C7" s="25" t="s">
        <v>9</v>
      </c>
      <c r="D7" s="26" t="s">
        <v>10</v>
      </c>
      <c r="E7" s="27" t="s">
        <v>9</v>
      </c>
      <c r="F7" s="26" t="s">
        <v>10</v>
      </c>
      <c r="G7" s="27" t="s">
        <v>9</v>
      </c>
      <c r="H7" s="26" t="s">
        <v>10</v>
      </c>
      <c r="I7" s="28" t="s">
        <v>9</v>
      </c>
      <c r="J7" s="8"/>
      <c r="K7" s="6"/>
    </row>
    <row r="8" spans="1:11" s="7" customFormat="1" ht="22.5" customHeight="1" x14ac:dyDescent="0.45">
      <c r="A8" s="8"/>
      <c r="B8" s="29"/>
      <c r="C8" s="30" t="s">
        <v>1</v>
      </c>
      <c r="D8" s="31" t="s">
        <v>11</v>
      </c>
      <c r="E8" s="30" t="s">
        <v>1</v>
      </c>
      <c r="F8" s="31" t="s">
        <v>11</v>
      </c>
      <c r="G8" s="30" t="s">
        <v>1</v>
      </c>
      <c r="H8" s="31" t="s">
        <v>11</v>
      </c>
      <c r="I8" s="32" t="s">
        <v>0</v>
      </c>
      <c r="J8" s="8"/>
      <c r="K8" s="6"/>
    </row>
    <row r="9" spans="1:11" s="7" customFormat="1" ht="22.5" customHeight="1" x14ac:dyDescent="0.45">
      <c r="A9" s="8"/>
      <c r="B9" s="33" t="str">
        <f>+[1]表１!B9</f>
        <v>調査産業計</v>
      </c>
      <c r="C9" s="34">
        <v>161.6</v>
      </c>
      <c r="D9" s="35">
        <v>-1.2</v>
      </c>
      <c r="E9" s="34">
        <v>150</v>
      </c>
      <c r="F9" s="35">
        <v>-0.7</v>
      </c>
      <c r="G9" s="34">
        <v>11.6</v>
      </c>
      <c r="H9" s="35">
        <v>-8.1999999999999993</v>
      </c>
      <c r="I9" s="34">
        <v>19.600000000000001</v>
      </c>
      <c r="J9" s="8"/>
      <c r="K9" s="6"/>
    </row>
    <row r="10" spans="1:11" s="7" customFormat="1" ht="22.5" customHeight="1" x14ac:dyDescent="0.45">
      <c r="A10" s="8"/>
      <c r="B10" s="33" t="str">
        <f>+[1]表１!B10</f>
        <v>建設業</v>
      </c>
      <c r="C10" s="34">
        <v>160</v>
      </c>
      <c r="D10" s="35">
        <v>-1.5</v>
      </c>
      <c r="E10" s="34">
        <v>151.30000000000001</v>
      </c>
      <c r="F10" s="35">
        <v>-1.9</v>
      </c>
      <c r="G10" s="34">
        <v>8.6999999999999993</v>
      </c>
      <c r="H10" s="35">
        <v>4.4000000000000004</v>
      </c>
      <c r="I10" s="34">
        <v>20.2</v>
      </c>
      <c r="J10" s="8"/>
      <c r="K10" s="6"/>
    </row>
    <row r="11" spans="1:11" s="7" customFormat="1" ht="22.5" customHeight="1" x14ac:dyDescent="0.45">
      <c r="A11" s="8"/>
      <c r="B11" s="33" t="str">
        <f>+[1]表１!B11</f>
        <v>製造業</v>
      </c>
      <c r="C11" s="34">
        <v>163.9</v>
      </c>
      <c r="D11" s="35">
        <v>-0.5</v>
      </c>
      <c r="E11" s="34">
        <v>151.19999999999999</v>
      </c>
      <c r="F11" s="35">
        <v>0.4</v>
      </c>
      <c r="G11" s="34">
        <v>12.7</v>
      </c>
      <c r="H11" s="35">
        <v>-10.7</v>
      </c>
      <c r="I11" s="34">
        <v>19.7</v>
      </c>
      <c r="J11" s="8"/>
      <c r="K11" s="6"/>
    </row>
    <row r="12" spans="1:11" s="7" customFormat="1" ht="22.5" customHeight="1" x14ac:dyDescent="0.45">
      <c r="A12" s="8"/>
      <c r="B12" s="36" t="str">
        <f>+[1]表１!B12</f>
        <v>電気・ガス・熱供給・水道業</v>
      </c>
      <c r="C12" s="34">
        <v>153.80000000000001</v>
      </c>
      <c r="D12" s="35">
        <v>-2.6</v>
      </c>
      <c r="E12" s="34">
        <v>143.4</v>
      </c>
      <c r="F12" s="35">
        <v>1.7</v>
      </c>
      <c r="G12" s="34">
        <v>10.4</v>
      </c>
      <c r="H12" s="35">
        <v>-37.799999999999997</v>
      </c>
      <c r="I12" s="34">
        <v>19</v>
      </c>
      <c r="J12" s="8"/>
      <c r="K12" s="6"/>
    </row>
    <row r="13" spans="1:11" s="7" customFormat="1" ht="22.5" customHeight="1" x14ac:dyDescent="0.45">
      <c r="A13" s="8"/>
      <c r="B13" s="33" t="str">
        <f>+[1]表１!B13</f>
        <v>情報通信業</v>
      </c>
      <c r="C13" s="34">
        <v>154.30000000000001</v>
      </c>
      <c r="D13" s="35">
        <v>-2.9</v>
      </c>
      <c r="E13" s="34">
        <v>142.9</v>
      </c>
      <c r="F13" s="35">
        <v>-2.9</v>
      </c>
      <c r="G13" s="34">
        <v>11.4</v>
      </c>
      <c r="H13" s="35">
        <v>-3.8</v>
      </c>
      <c r="I13" s="34">
        <v>19.3</v>
      </c>
      <c r="J13" s="8"/>
      <c r="K13" s="6"/>
    </row>
    <row r="14" spans="1:11" s="7" customFormat="1" ht="22.5" customHeight="1" x14ac:dyDescent="0.45">
      <c r="A14" s="8"/>
      <c r="B14" s="33" t="str">
        <f>+[1]表１!B14</f>
        <v>運輸業，郵便業</v>
      </c>
      <c r="C14" s="34">
        <v>182.3</v>
      </c>
      <c r="D14" s="35">
        <v>-3.1</v>
      </c>
      <c r="E14" s="34">
        <v>157.5</v>
      </c>
      <c r="F14" s="35">
        <v>0.6</v>
      </c>
      <c r="G14" s="34">
        <v>24.8</v>
      </c>
      <c r="H14" s="35">
        <v>-21.9</v>
      </c>
      <c r="I14" s="34">
        <v>20.8</v>
      </c>
      <c r="J14" s="8"/>
      <c r="K14" s="6"/>
    </row>
    <row r="15" spans="1:11" s="7" customFormat="1" ht="22.5" customHeight="1" x14ac:dyDescent="0.45">
      <c r="A15" s="8"/>
      <c r="B15" s="33" t="str">
        <f>+[1]表１!B15</f>
        <v>卸売業，小売業</v>
      </c>
      <c r="C15" s="34">
        <v>170.5</v>
      </c>
      <c r="D15" s="35">
        <v>1.3</v>
      </c>
      <c r="E15" s="34">
        <v>157.30000000000001</v>
      </c>
      <c r="F15" s="35">
        <v>1</v>
      </c>
      <c r="G15" s="34">
        <v>13.2</v>
      </c>
      <c r="H15" s="35">
        <v>4.8</v>
      </c>
      <c r="I15" s="34">
        <v>20.100000000000001</v>
      </c>
      <c r="J15" s="8"/>
      <c r="K15" s="6"/>
    </row>
    <row r="16" spans="1:11" s="7" customFormat="1" ht="22.5" customHeight="1" x14ac:dyDescent="0.45">
      <c r="A16" s="8"/>
      <c r="B16" s="33" t="str">
        <f>+[1]表１!B16</f>
        <v>金融業，保険業</v>
      </c>
      <c r="C16" s="34">
        <v>148.30000000000001</v>
      </c>
      <c r="D16" s="35">
        <v>1.8</v>
      </c>
      <c r="E16" s="34">
        <v>136.69999999999999</v>
      </c>
      <c r="F16" s="35">
        <v>-1.6</v>
      </c>
      <c r="G16" s="34">
        <v>11.6</v>
      </c>
      <c r="H16" s="35">
        <v>73.3</v>
      </c>
      <c r="I16" s="34">
        <v>18.600000000000001</v>
      </c>
      <c r="J16" s="8"/>
    </row>
    <row r="17" spans="1:11" s="7" customFormat="1" ht="22.5" customHeight="1" x14ac:dyDescent="0.45">
      <c r="A17" s="8"/>
      <c r="B17" s="33" t="str">
        <f>+[1]表１!B17</f>
        <v>不動産業，物品賃貸業</v>
      </c>
      <c r="C17" s="34">
        <v>173.4</v>
      </c>
      <c r="D17" s="35">
        <v>4</v>
      </c>
      <c r="E17" s="34">
        <v>162.4</v>
      </c>
      <c r="F17" s="35">
        <v>1.2</v>
      </c>
      <c r="G17" s="34">
        <v>11</v>
      </c>
      <c r="H17" s="35">
        <v>70.8</v>
      </c>
      <c r="I17" s="34">
        <v>20.100000000000001</v>
      </c>
      <c r="J17" s="8"/>
    </row>
    <row r="18" spans="1:11" s="7" customFormat="1" ht="22.5" customHeight="1" x14ac:dyDescent="0.45">
      <c r="A18" s="8"/>
      <c r="B18" s="37" t="str">
        <f>+[1]表１!B18</f>
        <v>学術研究，専門・技術サービス業</v>
      </c>
      <c r="C18" s="34">
        <v>151.19999999999999</v>
      </c>
      <c r="D18" s="35">
        <v>-4.5999999999999996</v>
      </c>
      <c r="E18" s="34">
        <v>144.19999999999999</v>
      </c>
      <c r="F18" s="35">
        <v>-3.3</v>
      </c>
      <c r="G18" s="34">
        <v>7</v>
      </c>
      <c r="H18" s="35">
        <v>-25.2</v>
      </c>
      <c r="I18" s="34">
        <v>18.8</v>
      </c>
      <c r="J18" s="8"/>
      <c r="K18" s="6"/>
    </row>
    <row r="19" spans="1:11" s="7" customFormat="1" ht="22.5" customHeight="1" x14ac:dyDescent="0.45">
      <c r="A19" s="8"/>
      <c r="B19" s="33" t="str">
        <f>+[1]表１!B19</f>
        <v>宿泊業，飲食サービス業</v>
      </c>
      <c r="C19" s="34">
        <v>164.8</v>
      </c>
      <c r="D19" s="35">
        <v>-0.3</v>
      </c>
      <c r="E19" s="34">
        <v>161.69999999999999</v>
      </c>
      <c r="F19" s="35">
        <v>5.0999999999999996</v>
      </c>
      <c r="G19" s="34">
        <v>3.1</v>
      </c>
      <c r="H19" s="35">
        <v>-73.5</v>
      </c>
      <c r="I19" s="34">
        <v>21</v>
      </c>
      <c r="J19" s="8"/>
      <c r="K19" s="6"/>
    </row>
    <row r="20" spans="1:11" s="7" customFormat="1" ht="22.5" customHeight="1" x14ac:dyDescent="0.45">
      <c r="A20" s="8"/>
      <c r="B20" s="36" t="str">
        <f>+[1]表１!B20</f>
        <v>生活関連サービス業，娯楽業</v>
      </c>
      <c r="C20" s="34">
        <v>174.7</v>
      </c>
      <c r="D20" s="35">
        <v>5.7</v>
      </c>
      <c r="E20" s="34">
        <v>158.80000000000001</v>
      </c>
      <c r="F20" s="35">
        <v>2.5</v>
      </c>
      <c r="G20" s="34">
        <v>15.9</v>
      </c>
      <c r="H20" s="35">
        <v>53.3</v>
      </c>
      <c r="I20" s="34">
        <v>20.7</v>
      </c>
      <c r="J20" s="8"/>
      <c r="K20" s="6"/>
    </row>
    <row r="21" spans="1:11" s="7" customFormat="1" ht="22.5" customHeight="1" x14ac:dyDescent="0.45">
      <c r="A21" s="8"/>
      <c r="B21" s="33" t="str">
        <f>+[1]表１!B21</f>
        <v>教育，学習支援業</v>
      </c>
      <c r="C21" s="34">
        <v>159.6</v>
      </c>
      <c r="D21" s="35">
        <v>-5.6</v>
      </c>
      <c r="E21" s="34">
        <v>137.9</v>
      </c>
      <c r="F21" s="35">
        <v>-3.6</v>
      </c>
      <c r="G21" s="34">
        <v>21.7</v>
      </c>
      <c r="H21" s="35">
        <v>-16.899999999999999</v>
      </c>
      <c r="I21" s="34">
        <v>18.2</v>
      </c>
      <c r="J21" s="8"/>
      <c r="K21" s="6"/>
    </row>
    <row r="22" spans="1:11" s="7" customFormat="1" ht="22.5" customHeight="1" x14ac:dyDescent="0.45">
      <c r="A22" s="8"/>
      <c r="B22" s="33" t="str">
        <f>+[1]表１!B22</f>
        <v>医療，福祉</v>
      </c>
      <c r="C22" s="38">
        <v>153.80000000000001</v>
      </c>
      <c r="D22" s="35">
        <v>-2.1</v>
      </c>
      <c r="E22" s="34">
        <v>147.9</v>
      </c>
      <c r="F22" s="35">
        <v>-2.4</v>
      </c>
      <c r="G22" s="34">
        <v>5.9</v>
      </c>
      <c r="H22" s="35">
        <v>6.7</v>
      </c>
      <c r="I22" s="34">
        <v>19.3</v>
      </c>
      <c r="J22" s="8"/>
      <c r="K22" s="6"/>
    </row>
    <row r="23" spans="1:11" s="7" customFormat="1" ht="22.5" customHeight="1" x14ac:dyDescent="0.45">
      <c r="A23" s="8"/>
      <c r="B23" s="33" t="str">
        <f>+[1]表１!B23</f>
        <v>複合サービス事業</v>
      </c>
      <c r="C23" s="38">
        <v>150.1</v>
      </c>
      <c r="D23" s="35">
        <v>-2.6</v>
      </c>
      <c r="E23" s="34">
        <v>145</v>
      </c>
      <c r="F23" s="35">
        <v>-2.9</v>
      </c>
      <c r="G23" s="34">
        <v>5.0999999999999996</v>
      </c>
      <c r="H23" s="35">
        <v>6.6</v>
      </c>
      <c r="I23" s="34">
        <v>19.100000000000001</v>
      </c>
      <c r="J23" s="8"/>
      <c r="K23" s="6"/>
    </row>
    <row r="24" spans="1:11" s="7" customFormat="1" ht="22.5" customHeight="1" x14ac:dyDescent="0.45">
      <c r="A24" s="8"/>
      <c r="B24" s="39" t="str">
        <f>+[1]表１!B24</f>
        <v>サービス業（他に分類されないもの）</v>
      </c>
      <c r="C24" s="40">
        <v>155.6</v>
      </c>
      <c r="D24" s="41">
        <v>-2.4</v>
      </c>
      <c r="E24" s="40">
        <v>147.30000000000001</v>
      </c>
      <c r="F24" s="41">
        <v>-1.1000000000000001</v>
      </c>
      <c r="G24" s="40">
        <v>8.3000000000000007</v>
      </c>
      <c r="H24" s="41">
        <v>-22.5</v>
      </c>
      <c r="I24" s="40">
        <v>19.3</v>
      </c>
      <c r="J24" s="8"/>
    </row>
    <row r="25" spans="1:11" s="7" customFormat="1" ht="15.6" customHeight="1" x14ac:dyDescent="0.45">
      <c r="A25" s="8"/>
      <c r="C25" s="42"/>
      <c r="D25" s="42"/>
      <c r="E25" s="42"/>
      <c r="F25" s="42"/>
      <c r="G25" s="42"/>
      <c r="H25" s="42"/>
      <c r="I25" s="42"/>
      <c r="J25" s="43"/>
      <c r="K25" s="6"/>
    </row>
    <row r="26" spans="1:11" s="7" customFormat="1" ht="30.9" customHeight="1" x14ac:dyDescent="0.45">
      <c r="A26" s="8"/>
      <c r="B26" s="9" t="s">
        <v>12</v>
      </c>
      <c r="C26" s="44"/>
      <c r="D26" s="44"/>
      <c r="E26" s="44"/>
      <c r="F26" s="44"/>
      <c r="G26" s="44"/>
      <c r="H26" s="44"/>
      <c r="I26" s="44"/>
      <c r="J26" s="10"/>
      <c r="K26" s="6"/>
    </row>
    <row r="27" spans="1:11" s="7" customFormat="1" ht="21.6" customHeight="1" x14ac:dyDescent="0.45">
      <c r="A27" s="8"/>
      <c r="B27" s="11"/>
      <c r="C27" s="45"/>
      <c r="D27" s="13" t="s">
        <v>4</v>
      </c>
      <c r="E27" s="13"/>
      <c r="F27" s="13"/>
      <c r="G27" s="13"/>
      <c r="H27" s="13"/>
      <c r="I27" s="46"/>
      <c r="J27" s="10"/>
      <c r="K27" s="6"/>
    </row>
    <row r="28" spans="1:11" s="7" customFormat="1" ht="22.5" customHeight="1" x14ac:dyDescent="0.2">
      <c r="A28" s="8"/>
      <c r="B28" s="15"/>
      <c r="C28" s="47" t="s">
        <v>5</v>
      </c>
      <c r="D28" s="47"/>
      <c r="E28" s="48"/>
      <c r="F28" s="48"/>
      <c r="G28" s="48"/>
      <c r="H28" s="48"/>
      <c r="I28" s="49" t="s">
        <v>6</v>
      </c>
      <c r="J28" s="8"/>
      <c r="K28" s="6"/>
    </row>
    <row r="29" spans="1:11" s="7" customFormat="1" ht="22.5" customHeight="1" x14ac:dyDescent="0.45">
      <c r="A29" s="8"/>
      <c r="B29" s="15"/>
      <c r="C29" s="50"/>
      <c r="D29" s="50"/>
      <c r="E29" s="51" t="s">
        <v>7</v>
      </c>
      <c r="F29" s="52"/>
      <c r="G29" s="51" t="s">
        <v>8</v>
      </c>
      <c r="H29" s="52"/>
      <c r="I29" s="53"/>
      <c r="J29" s="8"/>
      <c r="K29" s="6"/>
    </row>
    <row r="30" spans="1:11" s="7" customFormat="1" ht="22.5" customHeight="1" x14ac:dyDescent="0.45">
      <c r="A30" s="8"/>
      <c r="B30" s="24"/>
      <c r="C30" s="54" t="s">
        <v>9</v>
      </c>
      <c r="D30" s="55" t="s">
        <v>10</v>
      </c>
      <c r="E30" s="56" t="s">
        <v>9</v>
      </c>
      <c r="F30" s="55" t="s">
        <v>10</v>
      </c>
      <c r="G30" s="56" t="s">
        <v>9</v>
      </c>
      <c r="H30" s="55" t="s">
        <v>10</v>
      </c>
      <c r="I30" s="57" t="s">
        <v>9</v>
      </c>
      <c r="J30" s="8"/>
      <c r="K30" s="6"/>
    </row>
    <row r="31" spans="1:11" s="7" customFormat="1" ht="22.5" customHeight="1" x14ac:dyDescent="0.45">
      <c r="A31" s="8"/>
      <c r="B31" s="29"/>
      <c r="C31" s="58" t="s">
        <v>1</v>
      </c>
      <c r="D31" s="59" t="s">
        <v>11</v>
      </c>
      <c r="E31" s="58" t="s">
        <v>1</v>
      </c>
      <c r="F31" s="59" t="s">
        <v>11</v>
      </c>
      <c r="G31" s="58" t="s">
        <v>1</v>
      </c>
      <c r="H31" s="59" t="s">
        <v>11</v>
      </c>
      <c r="I31" s="60" t="s">
        <v>0</v>
      </c>
      <c r="J31" s="8"/>
      <c r="K31" s="6"/>
    </row>
    <row r="32" spans="1:11" s="7" customFormat="1" ht="22.5" customHeight="1" x14ac:dyDescent="0.45">
      <c r="A32" s="8"/>
      <c r="B32" s="61" t="str">
        <f t="shared" ref="B32:B47" si="0">+B9</f>
        <v>調査産業計</v>
      </c>
      <c r="C32" s="62">
        <v>159.69999999999999</v>
      </c>
      <c r="D32" s="63">
        <v>-2</v>
      </c>
      <c r="E32" s="34">
        <v>147.4</v>
      </c>
      <c r="F32" s="63">
        <v>-1</v>
      </c>
      <c r="G32" s="64">
        <v>12.3</v>
      </c>
      <c r="H32" s="63">
        <v>-11.6</v>
      </c>
      <c r="I32" s="34">
        <v>19.2</v>
      </c>
      <c r="J32" s="8"/>
      <c r="K32" s="6"/>
    </row>
    <row r="33" spans="1:11" s="7" customFormat="1" ht="22.5" customHeight="1" x14ac:dyDescent="0.45">
      <c r="A33" s="8"/>
      <c r="B33" s="1" t="str">
        <f t="shared" si="0"/>
        <v>建設業</v>
      </c>
      <c r="C33" s="34">
        <v>162.69999999999999</v>
      </c>
      <c r="D33" s="63">
        <v>-1.3</v>
      </c>
      <c r="E33" s="34">
        <v>151.80000000000001</v>
      </c>
      <c r="F33" s="63">
        <v>-1.3</v>
      </c>
      <c r="G33" s="64">
        <v>10.9</v>
      </c>
      <c r="H33" s="65">
        <v>-2.4</v>
      </c>
      <c r="I33" s="34">
        <v>19.899999999999999</v>
      </c>
      <c r="J33" s="8"/>
      <c r="K33" s="6"/>
    </row>
    <row r="34" spans="1:11" s="7" customFormat="1" ht="22.5" customHeight="1" x14ac:dyDescent="0.45">
      <c r="A34" s="8"/>
      <c r="B34" s="1" t="str">
        <f t="shared" si="0"/>
        <v>製造業</v>
      </c>
      <c r="C34" s="34">
        <v>162.9</v>
      </c>
      <c r="D34" s="63">
        <v>-0.5</v>
      </c>
      <c r="E34" s="34">
        <v>150.19999999999999</v>
      </c>
      <c r="F34" s="63">
        <v>0.2</v>
      </c>
      <c r="G34" s="64">
        <v>12.7</v>
      </c>
      <c r="H34" s="65">
        <v>-9</v>
      </c>
      <c r="I34" s="34">
        <v>19.5</v>
      </c>
      <c r="J34" s="8"/>
      <c r="K34" s="6"/>
    </row>
    <row r="35" spans="1:11" s="7" customFormat="1" ht="22.5" customHeight="1" x14ac:dyDescent="0.45">
      <c r="A35" s="8"/>
      <c r="B35" s="66" t="str">
        <f t="shared" si="0"/>
        <v>電気・ガス・熱供給・水道業</v>
      </c>
      <c r="C35" s="34">
        <v>153.80000000000001</v>
      </c>
      <c r="D35" s="63">
        <v>-3.3</v>
      </c>
      <c r="E35" s="34">
        <v>139.9</v>
      </c>
      <c r="F35" s="63">
        <v>-0.7</v>
      </c>
      <c r="G35" s="64">
        <v>13.9</v>
      </c>
      <c r="H35" s="65">
        <v>-23.9</v>
      </c>
      <c r="I35" s="34">
        <v>18.600000000000001</v>
      </c>
      <c r="J35" s="8"/>
      <c r="K35" s="6"/>
    </row>
    <row r="36" spans="1:11" s="7" customFormat="1" ht="22.5" customHeight="1" x14ac:dyDescent="0.45">
      <c r="A36" s="8"/>
      <c r="B36" s="1" t="str">
        <f t="shared" si="0"/>
        <v>情報通信業</v>
      </c>
      <c r="C36" s="34">
        <v>148.19999999999999</v>
      </c>
      <c r="D36" s="63">
        <v>-6.6</v>
      </c>
      <c r="E36" s="34">
        <v>138.19999999999999</v>
      </c>
      <c r="F36" s="63">
        <v>-4.9000000000000004</v>
      </c>
      <c r="G36" s="64">
        <v>10</v>
      </c>
      <c r="H36" s="65">
        <v>-26.4</v>
      </c>
      <c r="I36" s="34">
        <v>18.899999999999999</v>
      </c>
      <c r="J36" s="8"/>
      <c r="K36" s="6"/>
    </row>
    <row r="37" spans="1:11" s="7" customFormat="1" ht="22.5" customHeight="1" x14ac:dyDescent="0.45">
      <c r="A37" s="8"/>
      <c r="B37" s="1" t="str">
        <f t="shared" si="0"/>
        <v>運輸業，郵便業</v>
      </c>
      <c r="C37" s="34">
        <v>179.1</v>
      </c>
      <c r="D37" s="63">
        <v>-1.2</v>
      </c>
      <c r="E37" s="34">
        <v>155.80000000000001</v>
      </c>
      <c r="F37" s="63">
        <v>0.3</v>
      </c>
      <c r="G37" s="64">
        <v>23.3</v>
      </c>
      <c r="H37" s="65">
        <v>-10</v>
      </c>
      <c r="I37" s="34">
        <v>20.6</v>
      </c>
      <c r="J37" s="8"/>
      <c r="K37" s="6"/>
    </row>
    <row r="38" spans="1:11" s="7" customFormat="1" ht="22.5" customHeight="1" x14ac:dyDescent="0.45">
      <c r="A38" s="8"/>
      <c r="B38" s="1" t="str">
        <f t="shared" si="0"/>
        <v>卸売業，小売業</v>
      </c>
      <c r="C38" s="34">
        <v>165.5</v>
      </c>
      <c r="D38" s="63">
        <v>-1.2</v>
      </c>
      <c r="E38" s="34">
        <v>153.80000000000001</v>
      </c>
      <c r="F38" s="63">
        <v>1.6</v>
      </c>
      <c r="G38" s="64">
        <v>11.7</v>
      </c>
      <c r="H38" s="65">
        <v>-27</v>
      </c>
      <c r="I38" s="34">
        <v>19.5</v>
      </c>
      <c r="J38" s="8"/>
      <c r="K38" s="6"/>
    </row>
    <row r="39" spans="1:11" s="7" customFormat="1" ht="22.5" customHeight="1" x14ac:dyDescent="0.45">
      <c r="A39" s="8"/>
      <c r="B39" s="1" t="str">
        <f t="shared" si="0"/>
        <v>金融業，保険業</v>
      </c>
      <c r="C39" s="34">
        <v>143.4</v>
      </c>
      <c r="D39" s="63" t="s">
        <v>13</v>
      </c>
      <c r="E39" s="34">
        <v>131.19999999999999</v>
      </c>
      <c r="F39" s="63" t="s">
        <v>13</v>
      </c>
      <c r="G39" s="64">
        <v>12.2</v>
      </c>
      <c r="H39" s="65" t="s">
        <v>13</v>
      </c>
      <c r="I39" s="34">
        <v>18.3</v>
      </c>
      <c r="J39" s="8"/>
      <c r="K39" s="6"/>
    </row>
    <row r="40" spans="1:11" s="7" customFormat="1" ht="22.5" customHeight="1" x14ac:dyDescent="0.45">
      <c r="A40" s="8"/>
      <c r="B40" s="1" t="str">
        <f t="shared" si="0"/>
        <v>不動産業，物品賃貸業</v>
      </c>
      <c r="C40" s="34">
        <v>170.9</v>
      </c>
      <c r="D40" s="63">
        <v>1.5</v>
      </c>
      <c r="E40" s="34">
        <v>163</v>
      </c>
      <c r="F40" s="63">
        <v>0.5</v>
      </c>
      <c r="G40" s="64">
        <v>7.9</v>
      </c>
      <c r="H40" s="65">
        <v>24.9</v>
      </c>
      <c r="I40" s="34">
        <v>21</v>
      </c>
      <c r="J40" s="8"/>
      <c r="K40" s="6"/>
    </row>
    <row r="41" spans="1:11" s="7" customFormat="1" ht="22.5" customHeight="1" x14ac:dyDescent="0.45">
      <c r="A41" s="8"/>
      <c r="B41" s="2" t="str">
        <f t="shared" si="0"/>
        <v>学術研究，専門・技術サービス業</v>
      </c>
      <c r="C41" s="34">
        <v>155.80000000000001</v>
      </c>
      <c r="D41" s="63">
        <v>-3.7</v>
      </c>
      <c r="E41" s="34">
        <v>145.19999999999999</v>
      </c>
      <c r="F41" s="63">
        <v>-1.6</v>
      </c>
      <c r="G41" s="64">
        <v>10.6</v>
      </c>
      <c r="H41" s="65">
        <v>-25.8</v>
      </c>
      <c r="I41" s="34">
        <v>18.5</v>
      </c>
      <c r="J41" s="8"/>
      <c r="K41" s="6"/>
    </row>
    <row r="42" spans="1:11" s="7" customFormat="1" ht="22.5" customHeight="1" x14ac:dyDescent="0.45">
      <c r="A42" s="8"/>
      <c r="B42" s="1" t="str">
        <f t="shared" si="0"/>
        <v>宿泊業，飲食サービス業</v>
      </c>
      <c r="C42" s="34">
        <v>170.4</v>
      </c>
      <c r="D42" s="63">
        <v>-3.1</v>
      </c>
      <c r="E42" s="34">
        <v>160.6</v>
      </c>
      <c r="F42" s="63">
        <v>1.4</v>
      </c>
      <c r="G42" s="64">
        <v>9.8000000000000007</v>
      </c>
      <c r="H42" s="65">
        <v>-43.3</v>
      </c>
      <c r="I42" s="34">
        <v>20.7</v>
      </c>
      <c r="J42" s="8"/>
      <c r="K42" s="6"/>
    </row>
    <row r="43" spans="1:11" s="7" customFormat="1" ht="22.5" customHeight="1" x14ac:dyDescent="0.45">
      <c r="A43" s="8"/>
      <c r="B43" s="66" t="str">
        <f t="shared" si="0"/>
        <v>生活関連サービス業，娯楽業</v>
      </c>
      <c r="C43" s="34">
        <v>177.7</v>
      </c>
      <c r="D43" s="63">
        <v>8</v>
      </c>
      <c r="E43" s="34">
        <v>168.1</v>
      </c>
      <c r="F43" s="63">
        <v>9.8000000000000007</v>
      </c>
      <c r="G43" s="64">
        <v>9.6</v>
      </c>
      <c r="H43" s="65">
        <v>-16</v>
      </c>
      <c r="I43" s="34">
        <v>20.399999999999999</v>
      </c>
      <c r="J43" s="8"/>
      <c r="K43" s="6"/>
    </row>
    <row r="44" spans="1:11" s="7" customFormat="1" ht="22.5" customHeight="1" x14ac:dyDescent="0.45">
      <c r="A44" s="8"/>
      <c r="B44" s="1" t="str">
        <f t="shared" si="0"/>
        <v>教育，学習支援業</v>
      </c>
      <c r="C44" s="34">
        <v>160.80000000000001</v>
      </c>
      <c r="D44" s="63">
        <v>-6.7</v>
      </c>
      <c r="E44" s="34">
        <v>135.9</v>
      </c>
      <c r="F44" s="63">
        <v>-3.6</v>
      </c>
      <c r="G44" s="64">
        <v>24.9</v>
      </c>
      <c r="H44" s="65">
        <v>-20.399999999999999</v>
      </c>
      <c r="I44" s="34">
        <v>17.899999999999999</v>
      </c>
      <c r="J44" s="8"/>
      <c r="K44" s="6"/>
    </row>
    <row r="45" spans="1:11" s="7" customFormat="1" ht="22.5" customHeight="1" x14ac:dyDescent="0.45">
      <c r="A45" s="8"/>
      <c r="B45" s="1" t="str">
        <f t="shared" si="0"/>
        <v>医療，福祉</v>
      </c>
      <c r="C45" s="34">
        <v>151.69999999999999</v>
      </c>
      <c r="D45" s="63">
        <v>-1.8</v>
      </c>
      <c r="E45" s="34">
        <v>145.4</v>
      </c>
      <c r="F45" s="63">
        <v>-2.2000000000000002</v>
      </c>
      <c r="G45" s="64">
        <v>6.3</v>
      </c>
      <c r="H45" s="65">
        <v>9.8000000000000007</v>
      </c>
      <c r="I45" s="34">
        <v>18.8</v>
      </c>
      <c r="J45" s="8"/>
      <c r="K45" s="6"/>
    </row>
    <row r="46" spans="1:11" s="7" customFormat="1" ht="22.5" customHeight="1" x14ac:dyDescent="0.45">
      <c r="A46" s="8"/>
      <c r="B46" s="1" t="str">
        <f t="shared" si="0"/>
        <v>複合サービス事業</v>
      </c>
      <c r="C46" s="34">
        <v>148.69999999999999</v>
      </c>
      <c r="D46" s="63">
        <v>-5.8</v>
      </c>
      <c r="E46" s="34">
        <v>144.19999999999999</v>
      </c>
      <c r="F46" s="63">
        <v>-5.5</v>
      </c>
      <c r="G46" s="64">
        <v>4.5</v>
      </c>
      <c r="H46" s="65">
        <v>-11.6</v>
      </c>
      <c r="I46" s="34">
        <v>19.100000000000001</v>
      </c>
      <c r="J46" s="8"/>
    </row>
    <row r="47" spans="1:11" s="7" customFormat="1" ht="22.5" customHeight="1" x14ac:dyDescent="0.45">
      <c r="A47" s="8"/>
      <c r="B47" s="67" t="str">
        <f t="shared" si="0"/>
        <v>サービス業（他に分類されないもの）</v>
      </c>
      <c r="C47" s="40">
        <v>154.69999999999999</v>
      </c>
      <c r="D47" s="68">
        <v>-4.2</v>
      </c>
      <c r="E47" s="40">
        <v>145.30000000000001</v>
      </c>
      <c r="F47" s="68">
        <v>-2.8</v>
      </c>
      <c r="G47" s="69">
        <v>9.4</v>
      </c>
      <c r="H47" s="70">
        <v>-22.1</v>
      </c>
      <c r="I47" s="40">
        <v>18.899999999999999</v>
      </c>
      <c r="J47" s="8"/>
      <c r="K47" s="6"/>
    </row>
    <row r="48" spans="1:11" ht="34.200000000000003" customHeight="1" x14ac:dyDescent="0.45">
      <c r="A48" s="6"/>
      <c r="B48" s="71" t="s">
        <v>14</v>
      </c>
      <c r="C48" s="71"/>
      <c r="D48" s="71"/>
      <c r="E48" s="71"/>
      <c r="F48" s="71"/>
      <c r="G48" s="71"/>
      <c r="H48" s="71"/>
      <c r="I48" s="71"/>
      <c r="J48" s="43"/>
      <c r="K48" s="6"/>
    </row>
    <row r="49" spans="1:11" ht="22.5" customHeight="1" x14ac:dyDescent="0.2">
      <c r="A49" s="6"/>
      <c r="B49" s="9"/>
      <c r="C49" s="72"/>
      <c r="D49" s="73"/>
      <c r="E49" s="74"/>
      <c r="F49" s="74"/>
      <c r="G49" s="74"/>
      <c r="H49" s="74"/>
      <c r="I49" s="74"/>
      <c r="J49" s="43"/>
      <c r="K49" s="6"/>
    </row>
    <row r="50" spans="1:11" ht="22.5" customHeight="1" x14ac:dyDescent="0.45">
      <c r="A50" s="6"/>
      <c r="C50" s="43"/>
      <c r="D50" s="43"/>
      <c r="E50" s="43"/>
      <c r="F50" s="43"/>
      <c r="G50" s="43"/>
      <c r="H50" s="43"/>
      <c r="I50" s="43"/>
      <c r="J50" s="43"/>
      <c r="K50" s="6"/>
    </row>
    <row r="51" spans="1:11" ht="22.5" customHeight="1" x14ac:dyDescent="0.45">
      <c r="A51" s="6"/>
      <c r="B51" s="6"/>
      <c r="C51" s="43"/>
      <c r="D51" s="43"/>
      <c r="E51" s="43"/>
      <c r="F51" s="43"/>
      <c r="G51" s="43"/>
      <c r="H51" s="43"/>
      <c r="I51" s="43"/>
      <c r="J51" s="43"/>
      <c r="K51" s="6"/>
    </row>
    <row r="52" spans="1:11" ht="22.5" customHeight="1" x14ac:dyDescent="0.45">
      <c r="C52" s="43"/>
      <c r="D52" s="43"/>
      <c r="E52" s="43"/>
      <c r="F52" s="43"/>
      <c r="G52" s="43"/>
      <c r="H52" s="43"/>
      <c r="I52" s="43"/>
      <c r="J52" s="43"/>
      <c r="K52" s="6"/>
    </row>
    <row r="53" spans="1:11" ht="22.5" customHeight="1" x14ac:dyDescent="0.45">
      <c r="C53" s="43"/>
      <c r="D53" s="43"/>
      <c r="E53" s="43"/>
      <c r="F53" s="43"/>
      <c r="G53" s="43"/>
      <c r="H53" s="43"/>
      <c r="I53" s="43"/>
      <c r="J53" s="43"/>
      <c r="K53" s="6"/>
    </row>
    <row r="54" spans="1:11" ht="22.5" customHeight="1" x14ac:dyDescent="0.45">
      <c r="C54" s="43"/>
      <c r="D54" s="43"/>
      <c r="E54" s="43"/>
      <c r="F54" s="43"/>
      <c r="G54" s="43"/>
      <c r="H54" s="43"/>
      <c r="I54" s="43"/>
      <c r="J54" s="43"/>
      <c r="K54" s="6"/>
    </row>
    <row r="55" spans="1:11" ht="22.5" customHeight="1" x14ac:dyDescent="0.45">
      <c r="C55" s="43"/>
      <c r="D55" s="43"/>
      <c r="E55" s="43"/>
      <c r="F55" s="43"/>
      <c r="G55" s="43"/>
      <c r="H55" s="43"/>
      <c r="I55" s="43"/>
      <c r="J55" s="43"/>
      <c r="K55" s="6"/>
    </row>
    <row r="56" spans="1:11" ht="22.5" customHeight="1" x14ac:dyDescent="0.45">
      <c r="C56" s="43"/>
      <c r="D56" s="43"/>
      <c r="E56" s="43"/>
      <c r="F56" s="43"/>
      <c r="G56" s="43"/>
      <c r="H56" s="43"/>
      <c r="I56" s="43"/>
      <c r="J56" s="43"/>
      <c r="K56" s="6"/>
    </row>
    <row r="57" spans="1:11" ht="22.5" customHeight="1" x14ac:dyDescent="0.45">
      <c r="C57" s="43"/>
      <c r="D57" s="43"/>
      <c r="E57" s="43"/>
      <c r="F57" s="43"/>
      <c r="G57" s="43"/>
      <c r="H57" s="43"/>
      <c r="I57" s="43"/>
      <c r="J57" s="43"/>
      <c r="K57" s="6"/>
    </row>
    <row r="58" spans="1:11" ht="22.5" customHeight="1" x14ac:dyDescent="0.45">
      <c r="K58" s="6"/>
    </row>
    <row r="61" spans="1:11" ht="22.5" customHeight="1" x14ac:dyDescent="0.45">
      <c r="C61" s="43"/>
      <c r="D61" s="43"/>
      <c r="E61" s="43"/>
      <c r="F61" s="43"/>
      <c r="G61" s="43"/>
      <c r="H61" s="43"/>
      <c r="I61" s="43"/>
      <c r="J61" s="43"/>
      <c r="K61" s="43"/>
    </row>
    <row r="62" spans="1:11" ht="22.5" customHeight="1" x14ac:dyDescent="0.45">
      <c r="C62" s="43"/>
      <c r="D62" s="43"/>
      <c r="E62" s="43"/>
      <c r="F62" s="43"/>
      <c r="G62" s="43"/>
      <c r="H62" s="43"/>
      <c r="I62" s="43"/>
      <c r="J62" s="43"/>
      <c r="K62" s="43"/>
    </row>
    <row r="63" spans="1:11" ht="22.5" customHeight="1" x14ac:dyDescent="0.45">
      <c r="C63" s="43"/>
      <c r="D63" s="43"/>
      <c r="E63" s="43"/>
      <c r="F63" s="43"/>
      <c r="G63" s="43"/>
      <c r="H63" s="43"/>
      <c r="I63" s="43"/>
      <c r="J63" s="43"/>
      <c r="K63" s="43"/>
    </row>
    <row r="64" spans="1:11" ht="22.5" customHeight="1" x14ac:dyDescent="0.45">
      <c r="C64" s="43"/>
      <c r="D64" s="43"/>
      <c r="E64" s="43"/>
      <c r="F64" s="43"/>
      <c r="G64" s="43"/>
      <c r="H64" s="43"/>
      <c r="I64" s="43"/>
      <c r="J64" s="43"/>
      <c r="K64" s="43"/>
    </row>
    <row r="65" spans="3:11" ht="22.5" customHeight="1" x14ac:dyDescent="0.45">
      <c r="C65" s="43"/>
      <c r="D65" s="43"/>
      <c r="E65" s="43"/>
      <c r="F65" s="43"/>
      <c r="G65" s="43"/>
      <c r="H65" s="43"/>
      <c r="I65" s="43"/>
      <c r="J65" s="43"/>
      <c r="K65" s="43"/>
    </row>
    <row r="66" spans="3:11" ht="22.5" customHeight="1" x14ac:dyDescent="0.45">
      <c r="C66" s="43"/>
      <c r="D66" s="43"/>
      <c r="E66" s="43"/>
      <c r="F66" s="43"/>
      <c r="G66" s="43"/>
      <c r="H66" s="43"/>
      <c r="I66" s="43"/>
      <c r="J66" s="43"/>
      <c r="K66" s="43"/>
    </row>
    <row r="67" spans="3:11" ht="22.5" customHeight="1" x14ac:dyDescent="0.45">
      <c r="C67" s="43"/>
      <c r="D67" s="43"/>
      <c r="E67" s="43"/>
      <c r="F67" s="43"/>
      <c r="G67" s="43"/>
      <c r="H67" s="43"/>
      <c r="I67" s="43"/>
      <c r="J67" s="43"/>
      <c r="K67" s="43"/>
    </row>
    <row r="68" spans="3:11" ht="22.5" customHeight="1" x14ac:dyDescent="0.45">
      <c r="C68" s="43"/>
      <c r="D68" s="43"/>
      <c r="E68" s="43"/>
      <c r="F68" s="43"/>
      <c r="G68" s="43"/>
      <c r="H68" s="43"/>
      <c r="I68" s="43"/>
      <c r="J68" s="43"/>
      <c r="K68" s="43"/>
    </row>
    <row r="69" spans="3:11" ht="22.5" customHeight="1" x14ac:dyDescent="0.45">
      <c r="C69" s="43"/>
      <c r="D69" s="43"/>
      <c r="E69" s="43"/>
      <c r="F69" s="43"/>
      <c r="G69" s="43"/>
      <c r="H69" s="43"/>
      <c r="I69" s="43"/>
      <c r="J69" s="43"/>
      <c r="K69" s="43"/>
    </row>
    <row r="70" spans="3:11" ht="22.5" customHeight="1" x14ac:dyDescent="0.45">
      <c r="C70" s="43"/>
      <c r="D70" s="43"/>
      <c r="E70" s="43"/>
      <c r="F70" s="43"/>
      <c r="G70" s="43"/>
      <c r="H70" s="43"/>
      <c r="I70" s="43"/>
      <c r="J70" s="43"/>
      <c r="K70" s="43"/>
    </row>
    <row r="71" spans="3:11" ht="22.5" customHeight="1" x14ac:dyDescent="0.45">
      <c r="C71" s="43"/>
      <c r="D71" s="43"/>
      <c r="E71" s="43"/>
      <c r="F71" s="43"/>
      <c r="G71" s="43"/>
      <c r="H71" s="43"/>
      <c r="I71" s="43"/>
      <c r="J71" s="43"/>
      <c r="K71" s="43"/>
    </row>
    <row r="72" spans="3:11" ht="22.5" customHeight="1" x14ac:dyDescent="0.45">
      <c r="C72" s="43"/>
      <c r="D72" s="43"/>
      <c r="E72" s="43"/>
      <c r="F72" s="43"/>
      <c r="G72" s="43"/>
      <c r="H72" s="43"/>
      <c r="I72" s="43"/>
      <c r="J72" s="43"/>
      <c r="K72" s="43"/>
    </row>
    <row r="73" spans="3:11" ht="22.5" customHeight="1" x14ac:dyDescent="0.45">
      <c r="C73" s="43"/>
      <c r="D73" s="43"/>
      <c r="E73" s="43"/>
      <c r="F73" s="43"/>
      <c r="G73" s="43"/>
      <c r="H73" s="43"/>
      <c r="I73" s="43"/>
      <c r="J73" s="43"/>
      <c r="K73" s="43"/>
    </row>
    <row r="74" spans="3:11" ht="22.5" customHeight="1" x14ac:dyDescent="0.45">
      <c r="C74" s="43"/>
      <c r="D74" s="43"/>
      <c r="E74" s="43"/>
      <c r="F74" s="43"/>
      <c r="G74" s="43"/>
      <c r="H74" s="43"/>
      <c r="I74" s="43"/>
      <c r="J74" s="43"/>
      <c r="K74" s="43"/>
    </row>
    <row r="75" spans="3:11" ht="22.5" customHeight="1" x14ac:dyDescent="0.45">
      <c r="C75" s="43"/>
      <c r="D75" s="43"/>
      <c r="E75" s="43"/>
      <c r="F75" s="43"/>
      <c r="G75" s="43"/>
      <c r="H75" s="43"/>
      <c r="I75" s="43"/>
      <c r="J75" s="43"/>
      <c r="K75" s="43"/>
    </row>
    <row r="76" spans="3:11" ht="22.5" customHeight="1" x14ac:dyDescent="0.45">
      <c r="C76" s="43"/>
      <c r="D76" s="43"/>
      <c r="E76" s="43"/>
      <c r="F76" s="43"/>
      <c r="G76" s="43"/>
      <c r="H76" s="43"/>
      <c r="I76" s="43"/>
      <c r="J76" s="43"/>
      <c r="K76" s="43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480314960629921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 </vt:lpstr>
      <vt:lpstr>'表４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cp:lastPrinted>2025-03-18T04:05:19Z</cp:lastPrinted>
  <dcterms:created xsi:type="dcterms:W3CDTF">2024-03-18T06:24:21Z</dcterms:created>
  <dcterms:modified xsi:type="dcterms:W3CDTF">2025-03-18T04:05:34Z</dcterms:modified>
</cp:coreProperties>
</file>